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อีสาน เว็บ\NEEC\เอกสาร\"/>
    </mc:Choice>
  </mc:AlternateContent>
  <bookViews>
    <workbookView xWindow="0" yWindow="0" windowWidth="20460" windowHeight="787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0" i="1" l="1"/>
  <c r="J120" i="1"/>
  <c r="G120" i="1"/>
  <c r="M63" i="1"/>
  <c r="J63" i="1"/>
  <c r="G63" i="1"/>
  <c r="M11" i="1"/>
  <c r="J11" i="1"/>
  <c r="G11" i="1"/>
  <c r="M90" i="1"/>
  <c r="J90" i="1"/>
  <c r="G90" i="1"/>
  <c r="M154" i="1"/>
  <c r="J154" i="1"/>
  <c r="G154" i="1"/>
  <c r="M118" i="1"/>
  <c r="J118" i="1"/>
  <c r="G118" i="1"/>
  <c r="M80" i="1"/>
  <c r="J80" i="1"/>
  <c r="G80" i="1"/>
  <c r="M158" i="1"/>
  <c r="J158" i="1"/>
  <c r="G158" i="1"/>
  <c r="M157" i="1"/>
  <c r="J157" i="1"/>
  <c r="G157" i="1"/>
  <c r="M156" i="1"/>
  <c r="J156" i="1"/>
  <c r="G156" i="1"/>
  <c r="M155" i="1"/>
  <c r="J155" i="1"/>
  <c r="G155" i="1"/>
  <c r="M153" i="1"/>
  <c r="J153" i="1"/>
  <c r="G153" i="1"/>
  <c r="M152" i="1"/>
  <c r="J152" i="1"/>
  <c r="G152" i="1"/>
  <c r="M151" i="1"/>
  <c r="J151" i="1"/>
  <c r="G151" i="1"/>
  <c r="M150" i="1"/>
  <c r="J150" i="1"/>
  <c r="G150" i="1"/>
  <c r="M149" i="1"/>
  <c r="J149" i="1"/>
  <c r="G149" i="1"/>
  <c r="M148" i="1"/>
  <c r="J148" i="1"/>
  <c r="G148" i="1"/>
  <c r="M147" i="1"/>
  <c r="J147" i="1"/>
  <c r="G147" i="1"/>
  <c r="M146" i="1"/>
  <c r="J146" i="1"/>
  <c r="G146" i="1"/>
  <c r="M145" i="1"/>
  <c r="J145" i="1"/>
  <c r="G145" i="1"/>
  <c r="M143" i="1"/>
  <c r="J143" i="1"/>
  <c r="G143" i="1"/>
  <c r="M142" i="1"/>
  <c r="J142" i="1"/>
  <c r="G142" i="1"/>
  <c r="M136" i="1"/>
  <c r="J136" i="1"/>
  <c r="G136" i="1"/>
  <c r="M135" i="1"/>
  <c r="J135" i="1"/>
  <c r="G135" i="1"/>
  <c r="M134" i="1"/>
  <c r="J134" i="1"/>
  <c r="G134" i="1"/>
  <c r="M133" i="1"/>
  <c r="J133" i="1"/>
  <c r="G133" i="1"/>
  <c r="M132" i="1"/>
  <c r="J132" i="1"/>
  <c r="G132" i="1"/>
  <c r="M131" i="1"/>
  <c r="J131" i="1"/>
  <c r="G131" i="1"/>
  <c r="M130" i="1"/>
  <c r="J130" i="1"/>
  <c r="G130" i="1"/>
  <c r="M129" i="1"/>
  <c r="J129" i="1"/>
  <c r="G129" i="1"/>
  <c r="M128" i="1"/>
  <c r="J128" i="1"/>
  <c r="G128" i="1"/>
  <c r="M127" i="1"/>
  <c r="J127" i="1"/>
  <c r="G127" i="1"/>
  <c r="M126" i="1"/>
  <c r="J126" i="1"/>
  <c r="G126" i="1"/>
  <c r="M125" i="1"/>
  <c r="J125" i="1"/>
  <c r="G125" i="1"/>
  <c r="M124" i="1"/>
  <c r="J124" i="1"/>
  <c r="G124" i="1"/>
  <c r="M123" i="1"/>
  <c r="J123" i="1"/>
  <c r="G123" i="1"/>
  <c r="M122" i="1"/>
  <c r="J122" i="1"/>
  <c r="G122" i="1"/>
  <c r="M121" i="1"/>
  <c r="J121" i="1"/>
  <c r="G121" i="1"/>
  <c r="M119" i="1"/>
  <c r="J119" i="1"/>
  <c r="G119" i="1"/>
  <c r="M117" i="1"/>
  <c r="J117" i="1"/>
  <c r="G117" i="1"/>
  <c r="M116" i="1"/>
  <c r="J116" i="1"/>
  <c r="G116" i="1"/>
  <c r="M115" i="1"/>
  <c r="J115" i="1"/>
  <c r="G115" i="1"/>
  <c r="M109" i="1"/>
  <c r="J109" i="1"/>
  <c r="G109" i="1"/>
  <c r="M108" i="1"/>
  <c r="J108" i="1"/>
  <c r="G108" i="1"/>
  <c r="M107" i="1"/>
  <c r="J107" i="1"/>
  <c r="G107" i="1"/>
  <c r="M106" i="1"/>
  <c r="J106" i="1"/>
  <c r="G106" i="1"/>
  <c r="M105" i="1"/>
  <c r="J105" i="1"/>
  <c r="G105" i="1"/>
  <c r="M104" i="1"/>
  <c r="J104" i="1"/>
  <c r="G104" i="1"/>
  <c r="M103" i="1"/>
  <c r="J103" i="1"/>
  <c r="G103" i="1"/>
  <c r="M102" i="1"/>
  <c r="J102" i="1"/>
  <c r="G102" i="1"/>
  <c r="M100" i="1"/>
  <c r="J100" i="1"/>
  <c r="G100" i="1"/>
  <c r="M101" i="1"/>
  <c r="J101" i="1"/>
  <c r="G101" i="1"/>
  <c r="M99" i="1"/>
  <c r="J99" i="1"/>
  <c r="G99" i="1"/>
  <c r="M98" i="1"/>
  <c r="J98" i="1"/>
  <c r="G98" i="1"/>
  <c r="M97" i="1"/>
  <c r="J97" i="1"/>
  <c r="G97" i="1"/>
  <c r="M96" i="1"/>
  <c r="J96" i="1"/>
  <c r="G96" i="1"/>
  <c r="M95" i="1"/>
  <c r="J95" i="1"/>
  <c r="G95" i="1"/>
  <c r="M94" i="1"/>
  <c r="J94" i="1"/>
  <c r="G94" i="1"/>
  <c r="M93" i="1"/>
  <c r="J93" i="1"/>
  <c r="G93" i="1"/>
  <c r="M92" i="1"/>
  <c r="J92" i="1"/>
  <c r="G92" i="1"/>
  <c r="M91" i="1"/>
  <c r="J91" i="1"/>
  <c r="G91" i="1"/>
  <c r="M89" i="1"/>
  <c r="J89" i="1"/>
  <c r="G89" i="1"/>
  <c r="M88" i="1"/>
  <c r="J88" i="1"/>
  <c r="G88" i="1"/>
  <c r="M87" i="1"/>
  <c r="J87" i="1"/>
  <c r="G87" i="1"/>
  <c r="M86" i="1"/>
  <c r="J86" i="1"/>
  <c r="G86" i="1"/>
  <c r="M79" i="1"/>
  <c r="J79" i="1"/>
  <c r="G79" i="1"/>
  <c r="M78" i="1"/>
  <c r="J78" i="1"/>
  <c r="G78" i="1"/>
  <c r="M77" i="1"/>
  <c r="J77" i="1"/>
  <c r="G77" i="1"/>
  <c r="M76" i="1"/>
  <c r="J76" i="1"/>
  <c r="G76" i="1"/>
  <c r="M75" i="1"/>
  <c r="J75" i="1"/>
  <c r="G75" i="1"/>
  <c r="M74" i="1"/>
  <c r="J74" i="1"/>
  <c r="G74" i="1"/>
  <c r="M73" i="1"/>
  <c r="J73" i="1"/>
  <c r="G73" i="1"/>
  <c r="M72" i="1"/>
  <c r="J72" i="1"/>
  <c r="G72" i="1"/>
  <c r="M71" i="1"/>
  <c r="J71" i="1"/>
  <c r="G71" i="1"/>
  <c r="M70" i="1"/>
  <c r="J70" i="1"/>
  <c r="G70" i="1"/>
  <c r="M69" i="1"/>
  <c r="J69" i="1"/>
  <c r="G69" i="1"/>
  <c r="M68" i="1"/>
  <c r="J68" i="1"/>
  <c r="G68" i="1"/>
  <c r="M67" i="1"/>
  <c r="J67" i="1"/>
  <c r="G67" i="1"/>
  <c r="M66" i="1"/>
  <c r="J66" i="1"/>
  <c r="G66" i="1"/>
  <c r="M65" i="1"/>
  <c r="J65" i="1"/>
  <c r="G65" i="1"/>
  <c r="M64" i="1"/>
  <c r="J64" i="1"/>
  <c r="G64" i="1"/>
  <c r="M62" i="1"/>
  <c r="J62" i="1"/>
  <c r="G62" i="1"/>
  <c r="M61" i="1"/>
  <c r="J61" i="1"/>
  <c r="G61" i="1"/>
  <c r="M60" i="1"/>
  <c r="J60" i="1"/>
  <c r="G60" i="1"/>
  <c r="M59" i="1"/>
  <c r="J59" i="1"/>
  <c r="G59" i="1"/>
  <c r="M45" i="1"/>
  <c r="J45" i="1"/>
  <c r="G45" i="1"/>
  <c r="M44" i="1"/>
  <c r="J44" i="1"/>
  <c r="G44" i="1"/>
  <c r="M43" i="1"/>
  <c r="J43" i="1"/>
  <c r="G43" i="1"/>
  <c r="M42" i="1"/>
  <c r="J42" i="1"/>
  <c r="G42" i="1"/>
  <c r="M41" i="1"/>
  <c r="J41" i="1"/>
  <c r="G41" i="1"/>
  <c r="M40" i="1"/>
  <c r="J40" i="1"/>
  <c r="G40" i="1"/>
  <c r="M39" i="1"/>
  <c r="J39" i="1"/>
  <c r="G39" i="1"/>
  <c r="M38" i="1"/>
  <c r="J38" i="1"/>
  <c r="G38" i="1"/>
  <c r="M37" i="1"/>
  <c r="J37" i="1"/>
  <c r="G37" i="1"/>
  <c r="M36" i="1"/>
  <c r="J36" i="1"/>
  <c r="G36" i="1"/>
  <c r="M35" i="1"/>
  <c r="J35" i="1"/>
  <c r="G35" i="1"/>
  <c r="M34" i="1"/>
  <c r="J34" i="1"/>
  <c r="G34" i="1"/>
  <c r="G101" i="2"/>
  <c r="J101" i="2"/>
  <c r="M101" i="2"/>
  <c r="N101" i="2" s="1"/>
  <c r="O101" i="2" s="1"/>
  <c r="M33" i="1"/>
  <c r="J33" i="1"/>
  <c r="G33" i="1"/>
  <c r="M32" i="1"/>
  <c r="J32" i="1"/>
  <c r="G32" i="1"/>
  <c r="M26" i="1"/>
  <c r="J26" i="1"/>
  <c r="G26" i="1"/>
  <c r="M25" i="1"/>
  <c r="J25" i="1"/>
  <c r="G25" i="1"/>
  <c r="M24" i="1"/>
  <c r="J24" i="1"/>
  <c r="G24" i="1"/>
  <c r="M23" i="1"/>
  <c r="J23" i="1"/>
  <c r="G23" i="1"/>
  <c r="M22" i="1"/>
  <c r="J22" i="1"/>
  <c r="G22" i="1"/>
  <c r="M21" i="1"/>
  <c r="J21" i="1"/>
  <c r="G21" i="1"/>
  <c r="M20" i="1"/>
  <c r="J20" i="1"/>
  <c r="G20" i="1"/>
  <c r="M19" i="1"/>
  <c r="J19" i="1"/>
  <c r="G19" i="1"/>
  <c r="M18" i="1"/>
  <c r="J18" i="1"/>
  <c r="G18" i="1"/>
  <c r="M17" i="1"/>
  <c r="J17" i="1"/>
  <c r="G17" i="1"/>
  <c r="M16" i="1"/>
  <c r="J16" i="1"/>
  <c r="G16" i="1"/>
  <c r="M14" i="1"/>
  <c r="J14" i="1"/>
  <c r="G14" i="1"/>
  <c r="M15" i="1"/>
  <c r="J15" i="1"/>
  <c r="G15" i="1"/>
  <c r="M13" i="1"/>
  <c r="J13" i="1"/>
  <c r="G13" i="1"/>
  <c r="M12" i="1"/>
  <c r="J12" i="1"/>
  <c r="G12" i="1"/>
  <c r="M10" i="1"/>
  <c r="J10" i="1"/>
  <c r="G10" i="1"/>
  <c r="M9" i="1"/>
  <c r="J9" i="1"/>
  <c r="G9" i="1"/>
  <c r="M8" i="1"/>
  <c r="J8" i="1"/>
  <c r="G8" i="1"/>
  <c r="M122" i="2"/>
  <c r="J122" i="2"/>
  <c r="N122" i="2" s="1"/>
  <c r="O122" i="2" s="1"/>
  <c r="G122" i="2"/>
  <c r="M121" i="2"/>
  <c r="N121" i="2" s="1"/>
  <c r="O121" i="2" s="1"/>
  <c r="J121" i="2"/>
  <c r="G121" i="2"/>
  <c r="N120" i="2"/>
  <c r="O120" i="2" s="1"/>
  <c r="M120" i="2"/>
  <c r="J120" i="2"/>
  <c r="G120" i="2"/>
  <c r="M119" i="2"/>
  <c r="N119" i="2" s="1"/>
  <c r="O119" i="2" s="1"/>
  <c r="J119" i="2"/>
  <c r="G119" i="2"/>
  <c r="M118" i="2"/>
  <c r="J118" i="2"/>
  <c r="N118" i="2" s="1"/>
  <c r="O118" i="2" s="1"/>
  <c r="G118" i="2"/>
  <c r="M117" i="2"/>
  <c r="N117" i="2" s="1"/>
  <c r="O117" i="2" s="1"/>
  <c r="J117" i="2"/>
  <c r="G117" i="2"/>
  <c r="N116" i="2"/>
  <c r="O116" i="2" s="1"/>
  <c r="M116" i="2"/>
  <c r="J116" i="2"/>
  <c r="G116" i="2"/>
  <c r="M115" i="2"/>
  <c r="N115" i="2" s="1"/>
  <c r="O115" i="2" s="1"/>
  <c r="J115" i="2"/>
  <c r="G115" i="2"/>
  <c r="M114" i="2"/>
  <c r="J114" i="2"/>
  <c r="N114" i="2" s="1"/>
  <c r="O114" i="2" s="1"/>
  <c r="G114" i="2"/>
  <c r="M113" i="2"/>
  <c r="N113" i="2" s="1"/>
  <c r="O113" i="2" s="1"/>
  <c r="J113" i="2"/>
  <c r="G113" i="2"/>
  <c r="N112" i="2"/>
  <c r="O112" i="2" s="1"/>
  <c r="M112" i="2"/>
  <c r="J112" i="2"/>
  <c r="G112" i="2"/>
  <c r="M111" i="2"/>
  <c r="N111" i="2" s="1"/>
  <c r="O111" i="2" s="1"/>
  <c r="J111" i="2"/>
  <c r="G111" i="2"/>
  <c r="M110" i="2"/>
  <c r="J110" i="2"/>
  <c r="N110" i="2" s="1"/>
  <c r="O110" i="2" s="1"/>
  <c r="G110" i="2"/>
  <c r="M109" i="2"/>
  <c r="N109" i="2" s="1"/>
  <c r="O109" i="2" s="1"/>
  <c r="J109" i="2"/>
  <c r="G109" i="2"/>
  <c r="N108" i="2"/>
  <c r="O108" i="2" s="1"/>
  <c r="M108" i="2"/>
  <c r="J108" i="2"/>
  <c r="G108" i="2"/>
  <c r="M107" i="2"/>
  <c r="N107" i="2" s="1"/>
  <c r="O107" i="2" s="1"/>
  <c r="J107" i="2"/>
  <c r="G107" i="2"/>
  <c r="M106" i="2"/>
  <c r="J106" i="2"/>
  <c r="N106" i="2" s="1"/>
  <c r="O106" i="2" s="1"/>
  <c r="G106" i="2"/>
  <c r="M105" i="2"/>
  <c r="N105" i="2" s="1"/>
  <c r="O105" i="2" s="1"/>
  <c r="J105" i="2"/>
  <c r="G105" i="2"/>
  <c r="N104" i="2"/>
  <c r="O104" i="2" s="1"/>
  <c r="M104" i="2"/>
  <c r="J104" i="2"/>
  <c r="G104" i="2"/>
  <c r="M103" i="2"/>
  <c r="J103" i="2"/>
  <c r="G103" i="2"/>
  <c r="N103" i="2" s="1"/>
  <c r="O103" i="2" s="1"/>
  <c r="M102" i="2"/>
  <c r="N102" i="2" s="1"/>
  <c r="O102" i="2" s="1"/>
  <c r="J102" i="2"/>
  <c r="G102" i="2"/>
  <c r="N100" i="2"/>
  <c r="O100" i="2" s="1"/>
  <c r="M100" i="2"/>
  <c r="J100" i="2"/>
  <c r="G100" i="2"/>
  <c r="M99" i="2"/>
  <c r="J99" i="2"/>
  <c r="G99" i="2"/>
  <c r="N99" i="2" s="1"/>
  <c r="O99" i="2" s="1"/>
  <c r="M98" i="2"/>
  <c r="N98" i="2" s="1"/>
  <c r="O98" i="2" s="1"/>
  <c r="J98" i="2"/>
  <c r="G98" i="2"/>
  <c r="M97" i="2"/>
  <c r="N97" i="2" s="1"/>
  <c r="O97" i="2" s="1"/>
  <c r="J97" i="2"/>
  <c r="G97" i="2"/>
  <c r="N96" i="2"/>
  <c r="O96" i="2" s="1"/>
  <c r="M96" i="2"/>
  <c r="J96" i="2"/>
  <c r="G96" i="2"/>
  <c r="M95" i="2"/>
  <c r="J95" i="2"/>
  <c r="G95" i="2"/>
  <c r="N95" i="2" s="1"/>
  <c r="O95" i="2" s="1"/>
  <c r="M94" i="2"/>
  <c r="N94" i="2" s="1"/>
  <c r="O94" i="2" s="1"/>
  <c r="J94" i="2"/>
  <c r="G94" i="2"/>
  <c r="M93" i="2"/>
  <c r="N93" i="2" s="1"/>
  <c r="O93" i="2" s="1"/>
  <c r="J93" i="2"/>
  <c r="G93" i="2"/>
  <c r="N92" i="2"/>
  <c r="O92" i="2" s="1"/>
  <c r="M92" i="2"/>
  <c r="J92" i="2"/>
  <c r="G92" i="2"/>
  <c r="M91" i="2"/>
  <c r="J91" i="2"/>
  <c r="G91" i="2"/>
  <c r="N91" i="2" s="1"/>
  <c r="O91" i="2" s="1"/>
  <c r="M90" i="2"/>
  <c r="J90" i="2"/>
  <c r="N90" i="2" s="1"/>
  <c r="O90" i="2" s="1"/>
  <c r="G90" i="2"/>
  <c r="M89" i="2"/>
  <c r="N89" i="2" s="1"/>
  <c r="O89" i="2" s="1"/>
  <c r="J89" i="2"/>
  <c r="G89" i="2"/>
  <c r="N88" i="2"/>
  <c r="O88" i="2" s="1"/>
  <c r="M88" i="2"/>
  <c r="J88" i="2"/>
  <c r="G88" i="2"/>
  <c r="M87" i="2"/>
  <c r="J87" i="2"/>
  <c r="G87" i="2"/>
  <c r="N87" i="2" s="1"/>
  <c r="O87" i="2" s="1"/>
  <c r="M86" i="2"/>
  <c r="N86" i="2" s="1"/>
  <c r="O86" i="2" s="1"/>
  <c r="J86" i="2"/>
  <c r="G86" i="2"/>
  <c r="M85" i="2"/>
  <c r="N85" i="2" s="1"/>
  <c r="O85" i="2" s="1"/>
  <c r="J85" i="2"/>
  <c r="G85" i="2"/>
  <c r="N84" i="2"/>
  <c r="O84" i="2" s="1"/>
  <c r="M84" i="2"/>
  <c r="J84" i="2"/>
  <c r="G84" i="2"/>
  <c r="M83" i="2"/>
  <c r="J83" i="2"/>
  <c r="G83" i="2"/>
  <c r="N83" i="2" s="1"/>
  <c r="O83" i="2" s="1"/>
  <c r="M82" i="2"/>
  <c r="N82" i="2" s="1"/>
  <c r="O82" i="2" s="1"/>
  <c r="J82" i="2"/>
  <c r="G82" i="2"/>
  <c r="M81" i="2"/>
  <c r="N81" i="2" s="1"/>
  <c r="O81" i="2" s="1"/>
  <c r="J81" i="2"/>
  <c r="G81" i="2"/>
  <c r="N80" i="2"/>
  <c r="O80" i="2" s="1"/>
  <c r="M80" i="2"/>
  <c r="J80" i="2"/>
  <c r="G80" i="2"/>
  <c r="M79" i="2"/>
  <c r="J79" i="2"/>
  <c r="G79" i="2"/>
  <c r="N79" i="2" s="1"/>
  <c r="O79" i="2" s="1"/>
  <c r="M78" i="2"/>
  <c r="N78" i="2" s="1"/>
  <c r="O78" i="2" s="1"/>
  <c r="J78" i="2"/>
  <c r="G78" i="2"/>
  <c r="M77" i="2"/>
  <c r="N77" i="2" s="1"/>
  <c r="O77" i="2" s="1"/>
  <c r="J77" i="2"/>
  <c r="G77" i="2"/>
  <c r="N76" i="2"/>
  <c r="O76" i="2" s="1"/>
  <c r="M76" i="2"/>
  <c r="J76" i="2"/>
  <c r="G76" i="2"/>
  <c r="M75" i="2"/>
  <c r="J75" i="2"/>
  <c r="G75" i="2"/>
  <c r="N75" i="2" s="1"/>
  <c r="O75" i="2" s="1"/>
  <c r="M74" i="2"/>
  <c r="J74" i="2"/>
  <c r="N74" i="2" s="1"/>
  <c r="O74" i="2" s="1"/>
  <c r="G74" i="2"/>
  <c r="M73" i="2"/>
  <c r="N73" i="2" s="1"/>
  <c r="O73" i="2" s="1"/>
  <c r="J73" i="2"/>
  <c r="G73" i="2"/>
  <c r="N72" i="2"/>
  <c r="O72" i="2" s="1"/>
  <c r="M72" i="2"/>
  <c r="J72" i="2"/>
  <c r="G72" i="2"/>
  <c r="M71" i="2"/>
  <c r="J71" i="2"/>
  <c r="G71" i="2"/>
  <c r="N71" i="2" s="1"/>
  <c r="O71" i="2" s="1"/>
  <c r="M70" i="2"/>
  <c r="J70" i="2"/>
  <c r="N70" i="2" s="1"/>
  <c r="O70" i="2" s="1"/>
  <c r="G70" i="2"/>
  <c r="M69" i="2"/>
  <c r="N69" i="2" s="1"/>
  <c r="O69" i="2" s="1"/>
  <c r="J69" i="2"/>
  <c r="G69" i="2"/>
  <c r="N68" i="2"/>
  <c r="O68" i="2" s="1"/>
  <c r="M68" i="2"/>
  <c r="J68" i="2"/>
  <c r="G68" i="2"/>
  <c r="M67" i="2"/>
  <c r="J67" i="2"/>
  <c r="G67" i="2"/>
  <c r="N67" i="2" s="1"/>
  <c r="O67" i="2" s="1"/>
  <c r="M66" i="2"/>
  <c r="J66" i="2"/>
  <c r="N66" i="2" s="1"/>
  <c r="O66" i="2" s="1"/>
  <c r="G66" i="2"/>
  <c r="M65" i="2"/>
  <c r="N65" i="2" s="1"/>
  <c r="O65" i="2" s="1"/>
  <c r="J65" i="2"/>
  <c r="G65" i="2"/>
  <c r="N64" i="2"/>
  <c r="O64" i="2" s="1"/>
  <c r="M64" i="2"/>
  <c r="J64" i="2"/>
  <c r="G64" i="2"/>
  <c r="M63" i="2"/>
  <c r="J63" i="2"/>
  <c r="G63" i="2"/>
  <c r="N63" i="2" s="1"/>
  <c r="O63" i="2" s="1"/>
  <c r="M62" i="2"/>
  <c r="J62" i="2"/>
  <c r="N62" i="2" s="1"/>
  <c r="O62" i="2" s="1"/>
  <c r="G62" i="2"/>
  <c r="M61" i="2"/>
  <c r="N61" i="2" s="1"/>
  <c r="O61" i="2" s="1"/>
  <c r="J61" i="2"/>
  <c r="G61" i="2"/>
  <c r="N60" i="2"/>
  <c r="O60" i="2" s="1"/>
  <c r="M60" i="2"/>
  <c r="J60" i="2"/>
  <c r="G60" i="2"/>
  <c r="M59" i="2"/>
  <c r="J59" i="2"/>
  <c r="G59" i="2"/>
  <c r="N59" i="2" s="1"/>
  <c r="O59" i="2" s="1"/>
  <c r="M58" i="2"/>
  <c r="J58" i="2"/>
  <c r="N58" i="2" s="1"/>
  <c r="O58" i="2" s="1"/>
  <c r="G58" i="2"/>
  <c r="M57" i="2"/>
  <c r="N57" i="2" s="1"/>
  <c r="O57" i="2" s="1"/>
  <c r="J57" i="2"/>
  <c r="G57" i="2"/>
  <c r="N56" i="2"/>
  <c r="O56" i="2" s="1"/>
  <c r="M56" i="2"/>
  <c r="J56" i="2"/>
  <c r="G56" i="2"/>
  <c r="M55" i="2"/>
  <c r="J55" i="2"/>
  <c r="G55" i="2"/>
  <c r="N55" i="2" s="1"/>
  <c r="O55" i="2" s="1"/>
  <c r="M54" i="2"/>
  <c r="J54" i="2"/>
  <c r="N54" i="2" s="1"/>
  <c r="O54" i="2" s="1"/>
  <c r="G54" i="2"/>
  <c r="M53" i="2"/>
  <c r="N53" i="2" s="1"/>
  <c r="O53" i="2" s="1"/>
  <c r="J53" i="2"/>
  <c r="G53" i="2"/>
  <c r="N52" i="2"/>
  <c r="O52" i="2" s="1"/>
  <c r="M52" i="2"/>
  <c r="J52" i="2"/>
  <c r="G52" i="2"/>
  <c r="M51" i="2"/>
  <c r="J51" i="2"/>
  <c r="G51" i="2"/>
  <c r="N51" i="2" s="1"/>
  <c r="O51" i="2" s="1"/>
  <c r="M50" i="2"/>
  <c r="J50" i="2"/>
  <c r="N50" i="2" s="1"/>
  <c r="O50" i="2" s="1"/>
  <c r="G50" i="2"/>
  <c r="M49" i="2"/>
  <c r="N49" i="2" s="1"/>
  <c r="O49" i="2" s="1"/>
  <c r="J49" i="2"/>
  <c r="G49" i="2"/>
  <c r="N48" i="2"/>
  <c r="O48" i="2" s="1"/>
  <c r="M48" i="2"/>
  <c r="J48" i="2"/>
  <c r="G48" i="2"/>
  <c r="M47" i="2"/>
  <c r="J47" i="2"/>
  <c r="G47" i="2"/>
  <c r="N47" i="2" s="1"/>
  <c r="O47" i="2" s="1"/>
  <c r="M46" i="2"/>
  <c r="J46" i="2"/>
  <c r="N46" i="2" s="1"/>
  <c r="O46" i="2" s="1"/>
  <c r="G46" i="2"/>
  <c r="M45" i="2"/>
  <c r="N45" i="2" s="1"/>
  <c r="O45" i="2" s="1"/>
  <c r="J45" i="2"/>
  <c r="G45" i="2"/>
  <c r="N44" i="2"/>
  <c r="O44" i="2" s="1"/>
  <c r="M44" i="2"/>
  <c r="J44" i="2"/>
  <c r="G44" i="2"/>
  <c r="M43" i="2"/>
  <c r="J43" i="2"/>
  <c r="G43" i="2"/>
  <c r="N43" i="2" s="1"/>
  <c r="O43" i="2" s="1"/>
  <c r="M42" i="2"/>
  <c r="J42" i="2"/>
  <c r="N42" i="2" s="1"/>
  <c r="O42" i="2" s="1"/>
  <c r="G42" i="2"/>
  <c r="M41" i="2"/>
  <c r="N41" i="2" s="1"/>
  <c r="O41" i="2" s="1"/>
  <c r="J41" i="2"/>
  <c r="G41" i="2"/>
  <c r="N40" i="2"/>
  <c r="O40" i="2" s="1"/>
  <c r="M40" i="2"/>
  <c r="J40" i="2"/>
  <c r="G40" i="2"/>
  <c r="M39" i="2"/>
  <c r="J39" i="2"/>
  <c r="G39" i="2"/>
  <c r="N39" i="2" s="1"/>
  <c r="O39" i="2" s="1"/>
  <c r="M38" i="2"/>
  <c r="J38" i="2"/>
  <c r="N38" i="2" s="1"/>
  <c r="O38" i="2" s="1"/>
  <c r="G38" i="2"/>
  <c r="M37" i="2"/>
  <c r="N37" i="2" s="1"/>
  <c r="O37" i="2" s="1"/>
  <c r="J37" i="2"/>
  <c r="G37" i="2"/>
  <c r="N36" i="2"/>
  <c r="O36" i="2" s="1"/>
  <c r="M36" i="2"/>
  <c r="J36" i="2"/>
  <c r="G36" i="2"/>
  <c r="M35" i="2"/>
  <c r="J35" i="2"/>
  <c r="G35" i="2"/>
  <c r="N35" i="2" s="1"/>
  <c r="O35" i="2" s="1"/>
  <c r="M34" i="2"/>
  <c r="J34" i="2"/>
  <c r="N34" i="2" s="1"/>
  <c r="O34" i="2" s="1"/>
  <c r="G34" i="2"/>
  <c r="M33" i="2"/>
  <c r="N33" i="2" s="1"/>
  <c r="O33" i="2" s="1"/>
  <c r="J33" i="2"/>
  <c r="G33" i="2"/>
  <c r="N32" i="2"/>
  <c r="O32" i="2" s="1"/>
  <c r="M32" i="2"/>
  <c r="J32" i="2"/>
  <c r="G32" i="2"/>
  <c r="M31" i="2"/>
  <c r="J31" i="2"/>
  <c r="G31" i="2"/>
  <c r="N31" i="2" s="1"/>
  <c r="O31" i="2" s="1"/>
  <c r="M30" i="2"/>
  <c r="J30" i="2"/>
  <c r="N30" i="2" s="1"/>
  <c r="O30" i="2" s="1"/>
  <c r="G30" i="2"/>
  <c r="M29" i="2"/>
  <c r="N29" i="2" s="1"/>
  <c r="O29" i="2" s="1"/>
  <c r="J29" i="2"/>
  <c r="G29" i="2"/>
  <c r="N28" i="2"/>
  <c r="O28" i="2" s="1"/>
  <c r="M28" i="2"/>
  <c r="J28" i="2"/>
  <c r="G28" i="2"/>
  <c r="M27" i="2"/>
  <c r="J27" i="2"/>
  <c r="G27" i="2"/>
  <c r="N27" i="2" s="1"/>
  <c r="O27" i="2" s="1"/>
  <c r="M26" i="2"/>
  <c r="J26" i="2"/>
  <c r="N26" i="2" s="1"/>
  <c r="O26" i="2" s="1"/>
  <c r="G26" i="2"/>
  <c r="M25" i="2"/>
  <c r="N25" i="2" s="1"/>
  <c r="O25" i="2" s="1"/>
  <c r="J25" i="2"/>
  <c r="G25" i="2"/>
  <c r="N24" i="2"/>
  <c r="O24" i="2" s="1"/>
  <c r="M24" i="2"/>
  <c r="J24" i="2"/>
  <c r="G24" i="2"/>
  <c r="M23" i="2"/>
  <c r="J23" i="2"/>
  <c r="G23" i="2"/>
  <c r="N23" i="2" s="1"/>
  <c r="O23" i="2" s="1"/>
  <c r="M22" i="2"/>
  <c r="J22" i="2"/>
  <c r="N22" i="2" s="1"/>
  <c r="O22" i="2" s="1"/>
  <c r="G22" i="2"/>
  <c r="M21" i="2"/>
  <c r="N21" i="2" s="1"/>
  <c r="O21" i="2" s="1"/>
  <c r="J21" i="2"/>
  <c r="G21" i="2"/>
  <c r="N20" i="2"/>
  <c r="O20" i="2" s="1"/>
  <c r="M20" i="2"/>
  <c r="J20" i="2"/>
  <c r="G20" i="2"/>
  <c r="M19" i="2"/>
  <c r="J19" i="2"/>
  <c r="G19" i="2"/>
  <c r="N19" i="2" s="1"/>
  <c r="O19" i="2" s="1"/>
  <c r="M18" i="2"/>
  <c r="N18" i="2" s="1"/>
  <c r="O18" i="2" s="1"/>
  <c r="J18" i="2"/>
  <c r="G18" i="2"/>
  <c r="M17" i="2"/>
  <c r="N17" i="2" s="1"/>
  <c r="O17" i="2" s="1"/>
  <c r="J17" i="2"/>
  <c r="G17" i="2"/>
  <c r="N16" i="2"/>
  <c r="O16" i="2" s="1"/>
  <c r="M16" i="2"/>
  <c r="J16" i="2"/>
  <c r="G16" i="2"/>
  <c r="M15" i="2"/>
  <c r="J15" i="2"/>
  <c r="G15" i="2"/>
  <c r="N15" i="2" s="1"/>
  <c r="O15" i="2" s="1"/>
  <c r="M14" i="2"/>
  <c r="N14" i="2" s="1"/>
  <c r="O14" i="2" s="1"/>
  <c r="J14" i="2"/>
  <c r="G14" i="2"/>
  <c r="M13" i="2"/>
  <c r="N13" i="2" s="1"/>
  <c r="O13" i="2" s="1"/>
  <c r="J13" i="2"/>
  <c r="G13" i="2"/>
  <c r="N12" i="2"/>
  <c r="O12" i="2" s="1"/>
  <c r="M12" i="2"/>
  <c r="J12" i="2"/>
  <c r="G12" i="2"/>
  <c r="M11" i="2"/>
  <c r="J11" i="2"/>
  <c r="G11" i="2"/>
  <c r="N11" i="2" s="1"/>
  <c r="O11" i="2" s="1"/>
  <c r="M10" i="2"/>
  <c r="J10" i="2"/>
  <c r="N10" i="2" s="1"/>
  <c r="O10" i="2" s="1"/>
  <c r="G10" i="2"/>
  <c r="M9" i="2"/>
  <c r="N9" i="2" s="1"/>
  <c r="O9" i="2" s="1"/>
  <c r="J9" i="2"/>
  <c r="G9" i="2"/>
  <c r="N8" i="2"/>
  <c r="O8" i="2" s="1"/>
  <c r="M8" i="2"/>
  <c r="J8" i="2"/>
  <c r="G8" i="2"/>
  <c r="M7" i="2"/>
  <c r="J7" i="2"/>
  <c r="G7" i="2"/>
  <c r="N7" i="2" s="1"/>
  <c r="O7" i="2" s="1"/>
  <c r="M6" i="2"/>
  <c r="J6" i="2"/>
  <c r="N6" i="2" s="1"/>
  <c r="O6" i="2" s="1"/>
  <c r="G6" i="2"/>
  <c r="M5" i="2"/>
  <c r="N5" i="2" s="1"/>
  <c r="J5" i="2"/>
  <c r="J3" i="2" s="1"/>
  <c r="G5" i="2"/>
  <c r="M3" i="2"/>
  <c r="L3" i="2"/>
  <c r="K3" i="2"/>
  <c r="I3" i="2"/>
  <c r="H3" i="2"/>
  <c r="F3" i="2"/>
  <c r="E3" i="2"/>
  <c r="D3" i="2"/>
  <c r="M144" i="1"/>
  <c r="J144" i="1"/>
  <c r="G144" i="1"/>
  <c r="L6" i="1"/>
  <c r="K6" i="1"/>
  <c r="I6" i="1"/>
  <c r="H6" i="1"/>
  <c r="F6" i="1"/>
  <c r="E6" i="1"/>
  <c r="D6" i="1"/>
  <c r="N63" i="1" l="1"/>
  <c r="O63" i="1" s="1"/>
  <c r="N120" i="1"/>
  <c r="O120" i="1" s="1"/>
  <c r="N11" i="1"/>
  <c r="O11" i="1" s="1"/>
  <c r="N66" i="1"/>
  <c r="O66" i="1" s="1"/>
  <c r="N74" i="1"/>
  <c r="O74" i="1" s="1"/>
  <c r="N154" i="1"/>
  <c r="O154" i="1" s="1"/>
  <c r="N62" i="1"/>
  <c r="O62" i="1" s="1"/>
  <c r="N67" i="1"/>
  <c r="O67" i="1" s="1"/>
  <c r="N89" i="1"/>
  <c r="O89" i="1" s="1"/>
  <c r="N98" i="1"/>
  <c r="O98" i="1" s="1"/>
  <c r="N147" i="1"/>
  <c r="O147" i="1" s="1"/>
  <c r="N118" i="1"/>
  <c r="O118" i="1" s="1"/>
  <c r="N69" i="1"/>
  <c r="O69" i="1" s="1"/>
  <c r="N87" i="1"/>
  <c r="O87" i="1" s="1"/>
  <c r="N92" i="1"/>
  <c r="O92" i="1" s="1"/>
  <c r="N96" i="1"/>
  <c r="O96" i="1" s="1"/>
  <c r="N97" i="1"/>
  <c r="O97" i="1" s="1"/>
  <c r="N105" i="1"/>
  <c r="O105" i="1" s="1"/>
  <c r="N109" i="1"/>
  <c r="O109" i="1" s="1"/>
  <c r="N126" i="1"/>
  <c r="O126" i="1" s="1"/>
  <c r="N127" i="1"/>
  <c r="O127" i="1" s="1"/>
  <c r="N128" i="1"/>
  <c r="O128" i="1" s="1"/>
  <c r="N131" i="1"/>
  <c r="O131" i="1" s="1"/>
  <c r="N146" i="1"/>
  <c r="O146" i="1" s="1"/>
  <c r="N153" i="1"/>
  <c r="O153" i="1" s="1"/>
  <c r="N158" i="1"/>
  <c r="O158" i="1" s="1"/>
  <c r="N80" i="1"/>
  <c r="O80" i="1" s="1"/>
  <c r="N73" i="1"/>
  <c r="O73" i="1" s="1"/>
  <c r="N77" i="1"/>
  <c r="O77" i="1" s="1"/>
  <c r="N78" i="1"/>
  <c r="O78" i="1" s="1"/>
  <c r="N88" i="1"/>
  <c r="O88" i="1" s="1"/>
  <c r="N100" i="1"/>
  <c r="O100" i="1" s="1"/>
  <c r="N119" i="1"/>
  <c r="O119" i="1" s="1"/>
  <c r="N132" i="1"/>
  <c r="O132" i="1" s="1"/>
  <c r="N136" i="1"/>
  <c r="O136" i="1" s="1"/>
  <c r="N149" i="1"/>
  <c r="O149" i="1" s="1"/>
  <c r="N64" i="1"/>
  <c r="O64" i="1" s="1"/>
  <c r="N65" i="1"/>
  <c r="O65" i="1" s="1"/>
  <c r="N79" i="1"/>
  <c r="O79" i="1" s="1"/>
  <c r="N86" i="1"/>
  <c r="O86" i="1" s="1"/>
  <c r="N95" i="1"/>
  <c r="O95" i="1" s="1"/>
  <c r="N101" i="1"/>
  <c r="O101" i="1" s="1"/>
  <c r="N103" i="1"/>
  <c r="O103" i="1" s="1"/>
  <c r="N104" i="1"/>
  <c r="O104" i="1" s="1"/>
  <c r="N108" i="1"/>
  <c r="O108" i="1" s="1"/>
  <c r="N115" i="1"/>
  <c r="O115" i="1" s="1"/>
  <c r="N116" i="1"/>
  <c r="O116" i="1" s="1"/>
  <c r="N117" i="1"/>
  <c r="O117" i="1" s="1"/>
  <c r="N122" i="1"/>
  <c r="O122" i="1" s="1"/>
  <c r="N123" i="1"/>
  <c r="O123" i="1" s="1"/>
  <c r="N129" i="1"/>
  <c r="O129" i="1" s="1"/>
  <c r="N130" i="1"/>
  <c r="O130" i="1" s="1"/>
  <c r="N134" i="1"/>
  <c r="O134" i="1" s="1"/>
  <c r="N135" i="1"/>
  <c r="O135" i="1" s="1"/>
  <c r="N142" i="1"/>
  <c r="O142" i="1" s="1"/>
  <c r="N143" i="1"/>
  <c r="O143" i="1" s="1"/>
  <c r="N145" i="1"/>
  <c r="O145" i="1" s="1"/>
  <c r="N152" i="1"/>
  <c r="O152" i="1" s="1"/>
  <c r="N157" i="1"/>
  <c r="O157" i="1" s="1"/>
  <c r="N15" i="1"/>
  <c r="O15" i="1" s="1"/>
  <c r="N41" i="1"/>
  <c r="O41" i="1" s="1"/>
  <c r="N68" i="1"/>
  <c r="O68" i="1" s="1"/>
  <c r="N70" i="1"/>
  <c r="O70" i="1" s="1"/>
  <c r="N71" i="1"/>
  <c r="O71" i="1" s="1"/>
  <c r="N72" i="1"/>
  <c r="O72" i="1" s="1"/>
  <c r="N75" i="1"/>
  <c r="O75" i="1" s="1"/>
  <c r="N76" i="1"/>
  <c r="O76" i="1" s="1"/>
  <c r="N91" i="1"/>
  <c r="O91" i="1" s="1"/>
  <c r="N93" i="1"/>
  <c r="O93" i="1" s="1"/>
  <c r="N94" i="1"/>
  <c r="O94" i="1" s="1"/>
  <c r="N99" i="1"/>
  <c r="O99" i="1" s="1"/>
  <c r="N102" i="1"/>
  <c r="O102" i="1" s="1"/>
  <c r="N106" i="1"/>
  <c r="O106" i="1" s="1"/>
  <c r="N107" i="1"/>
  <c r="O107" i="1" s="1"/>
  <c r="N121" i="1"/>
  <c r="O121" i="1" s="1"/>
  <c r="N124" i="1"/>
  <c r="O124" i="1" s="1"/>
  <c r="N125" i="1"/>
  <c r="O125" i="1" s="1"/>
  <c r="N133" i="1"/>
  <c r="O133" i="1" s="1"/>
  <c r="N148" i="1"/>
  <c r="O148" i="1" s="1"/>
  <c r="N150" i="1"/>
  <c r="O150" i="1" s="1"/>
  <c r="N151" i="1"/>
  <c r="O151" i="1" s="1"/>
  <c r="N155" i="1"/>
  <c r="O155" i="1" s="1"/>
  <c r="N156" i="1"/>
  <c r="O156" i="1" s="1"/>
  <c r="N90" i="1"/>
  <c r="O90" i="1" s="1"/>
  <c r="N59" i="1"/>
  <c r="O59" i="1" s="1"/>
  <c r="N61" i="1"/>
  <c r="O61" i="1" s="1"/>
  <c r="N60" i="1"/>
  <c r="O60" i="1" s="1"/>
  <c r="N8" i="1"/>
  <c r="O8" i="1" s="1"/>
  <c r="N13" i="1"/>
  <c r="O13" i="1" s="1"/>
  <c r="N18" i="1"/>
  <c r="O18" i="1" s="1"/>
  <c r="N19" i="1"/>
  <c r="O19" i="1" s="1"/>
  <c r="N32" i="1"/>
  <c r="O32" i="1" s="1"/>
  <c r="N33" i="1"/>
  <c r="O33" i="1" s="1"/>
  <c r="N40" i="1"/>
  <c r="O40" i="1" s="1"/>
  <c r="N43" i="1"/>
  <c r="O43" i="1" s="1"/>
  <c r="N12" i="1"/>
  <c r="O12" i="1" s="1"/>
  <c r="N14" i="1"/>
  <c r="O14" i="1" s="1"/>
  <c r="N22" i="1"/>
  <c r="O22" i="1" s="1"/>
  <c r="N23" i="1"/>
  <c r="O23" i="1" s="1"/>
  <c r="N25" i="1"/>
  <c r="O25" i="1" s="1"/>
  <c r="N34" i="1"/>
  <c r="O34" i="1" s="1"/>
  <c r="N35" i="1"/>
  <c r="O35" i="1" s="1"/>
  <c r="N39" i="1"/>
  <c r="O39" i="1" s="1"/>
  <c r="N42" i="1"/>
  <c r="O42" i="1" s="1"/>
  <c r="N10" i="1"/>
  <c r="O10" i="1" s="1"/>
  <c r="N16" i="1"/>
  <c r="O16" i="1" s="1"/>
  <c r="N26" i="1"/>
  <c r="O26" i="1" s="1"/>
  <c r="N36" i="1"/>
  <c r="O36" i="1" s="1"/>
  <c r="N38" i="1"/>
  <c r="O38" i="1" s="1"/>
  <c r="N9" i="1"/>
  <c r="O9" i="1" s="1"/>
  <c r="N17" i="1"/>
  <c r="O17" i="1" s="1"/>
  <c r="N20" i="1"/>
  <c r="O20" i="1" s="1"/>
  <c r="N21" i="1"/>
  <c r="O21" i="1" s="1"/>
  <c r="N24" i="1"/>
  <c r="O24" i="1" s="1"/>
  <c r="N37" i="1"/>
  <c r="O37" i="1" s="1"/>
  <c r="N44" i="1"/>
  <c r="O44" i="1" s="1"/>
  <c r="N45" i="1"/>
  <c r="O45" i="1" s="1"/>
  <c r="O5" i="2"/>
  <c r="N3" i="2"/>
  <c r="G3" i="2"/>
  <c r="N144" i="1"/>
  <c r="O144" i="1" s="1"/>
  <c r="J6" i="1"/>
  <c r="G6" i="1"/>
  <c r="M6" i="1"/>
  <c r="N6" i="1" l="1"/>
</calcChain>
</file>

<file path=xl/sharedStrings.xml><?xml version="1.0" encoding="utf-8"?>
<sst xmlns="http://schemas.openxmlformats.org/spreadsheetml/2006/main" count="521" uniqueCount="162">
  <si>
    <t>ลำดับ</t>
  </si>
  <si>
    <t>ชื่อสถานศึกษา</t>
  </si>
  <si>
    <t>ปวช.</t>
  </si>
  <si>
    <t>ปวส.</t>
  </si>
  <si>
    <t>ป.ตรี</t>
  </si>
  <si>
    <t>รวมทั้งหมด</t>
  </si>
  <si>
    <t>ขนาดสถานศึกษา</t>
  </si>
  <si>
    <t>ปวช.1</t>
  </si>
  <si>
    <t>ปวช.2</t>
  </si>
  <si>
    <t>ปวช.3</t>
  </si>
  <si>
    <t>รวม</t>
  </si>
  <si>
    <t>ปวส.1</t>
  </si>
  <si>
    <t>ปวส.2</t>
  </si>
  <si>
    <t>ป.ตรี 1</t>
  </si>
  <si>
    <t>ป.ตรี 2</t>
  </si>
  <si>
    <t>ป.ตรี รวม</t>
  </si>
  <si>
    <t>อุบลราชธานี</t>
  </si>
  <si>
    <t>วิทยาลัยเทคนิคอุบลราชธานี</t>
  </si>
  <si>
    <t>นครราชสีมา</t>
  </si>
  <si>
    <t>วิทยาลัยเทคนิคนครราชสีมา</t>
  </si>
  <si>
    <t>บุรีรัมย์</t>
  </si>
  <si>
    <t>วิทยาลัยเทคนิคบุรีรัมย์</t>
  </si>
  <si>
    <t>ศรีสะเกษ</t>
  </si>
  <si>
    <t>วิทยาลัยเทคนิคศรีสะเกษ</t>
  </si>
  <si>
    <t>สุรินทร์</t>
  </si>
  <si>
    <t>วิทยาลัยเทคนิคสุรินทร์</t>
  </si>
  <si>
    <t>ขอนแก่น</t>
  </si>
  <si>
    <t>วิทยาลัยเทคนิคขอนแก่น</t>
  </si>
  <si>
    <t>สกลนคร</t>
  </si>
  <si>
    <t>วิทยาลัยเทคนิคสกลนคร</t>
  </si>
  <si>
    <t>กาฬสินธุ์</t>
  </si>
  <si>
    <t>วิทยาลัยเทคนิคกาฬสินธุ์</t>
  </si>
  <si>
    <t>ร้อยเอ็ด</t>
  </si>
  <si>
    <t>วิทยาลัยเทคนิคร้อยเอ็ด</t>
  </si>
  <si>
    <t>ยโสธร</t>
  </si>
  <si>
    <t>วิทยาลัยเทคนิคยโสธร</t>
  </si>
  <si>
    <t>วิทยาลัยอาชีวศึกษานครราชสีมา</t>
  </si>
  <si>
    <t>ชัยภูมิ</t>
  </si>
  <si>
    <t>วิทยาลัยเทคนิคชัยภูมิ</t>
  </si>
  <si>
    <t>วิทยาลัยการอาชีพขอนแก่น</t>
  </si>
  <si>
    <t>วิทยาลัยอาชีวศึกษาขอนแก่น</t>
  </si>
  <si>
    <t>มหาสารคาม</t>
  </si>
  <si>
    <t>วิทยาลัยเทคนิคมหาสารคาม</t>
  </si>
  <si>
    <t>อุดรธานี</t>
  </si>
  <si>
    <t>วิทยาลัยเทคนิคอุดรธานี</t>
  </si>
  <si>
    <t>เลย</t>
  </si>
  <si>
    <t>วิทยาลัยเทคนิคเลย</t>
  </si>
  <si>
    <t>วิทยาลัยอาชีวศึกษาอุบลราชธานี</t>
  </si>
  <si>
    <t>วิทยาลัยอาชีวศึกษาอุดรธานี</t>
  </si>
  <si>
    <t>วิทยาลัยเทคนิคชุมแพ</t>
  </si>
  <si>
    <t>หนองคาย</t>
  </si>
  <si>
    <t>วิทยาลัยเทคนิคหนองคาย</t>
  </si>
  <si>
    <t>วิทยาลัยการอาชีพสว่างแดนดิน</t>
  </si>
  <si>
    <t>อำนาจเจริญ</t>
  </si>
  <si>
    <t>วิทยาลัยเทคนิคอำนาจเจริญ</t>
  </si>
  <si>
    <t>วิทยาลัยเทคนิคเดชอุดม</t>
  </si>
  <si>
    <t>วิทยาลัยอาชีวศึกษาสุรินทร์</t>
  </si>
  <si>
    <t>วิทยาลัยเทคนิคนางรอง</t>
  </si>
  <si>
    <t>วิทยาลัยเทคนิคกันทรลักษ์</t>
  </si>
  <si>
    <t>วิทยาลัยการอาชีพปากช่อง</t>
  </si>
  <si>
    <t>หนองบัวลำภู</t>
  </si>
  <si>
    <t>วิทยาลัยเทคนิคหนองบัวลำภู</t>
  </si>
  <si>
    <t>มุกดาหาร</t>
  </si>
  <si>
    <t>วิทยาลัยการอาชีพนวมินทราชินีมุกดาหาร</t>
  </si>
  <si>
    <t>วิทยาลัยการอาชีพหนองหาน</t>
  </si>
  <si>
    <t>วิทยาลัยอาชีวศึกษาร้อยเอ็ด</t>
  </si>
  <si>
    <t>วิทยาลัยอาชีวศึกษามหาสารคาม</t>
  </si>
  <si>
    <t>วิทยาลัยเกษตรและเทคโนโลยีบุรีรัมย์</t>
  </si>
  <si>
    <t>วิทยาลัยเทคนิคพิมาย</t>
  </si>
  <si>
    <t>วิทยาลัยการอาชีพบัวใหญ่</t>
  </si>
  <si>
    <t>วิทยาลัยเทคนิคสุรนารี</t>
  </si>
  <si>
    <t>วิทยาลัยการอาชีพสตึก</t>
  </si>
  <si>
    <t>วิทยาลัยการอาชีพพล</t>
  </si>
  <si>
    <t>วิทยาลัยอาชีวศึกษาเลย</t>
  </si>
  <si>
    <t>วิทยาลัยเทคนิคหลวงพ่อคูณ ปริสุทโธ</t>
  </si>
  <si>
    <t>วิทยาลัยเทคนิคเขมราฐ</t>
  </si>
  <si>
    <t>วิทยาลัยการอาชีพโพนทอง</t>
  </si>
  <si>
    <t>วิทยาลัยการอาชีพศรีสะเกษ</t>
  </si>
  <si>
    <t>วิทยาลัยการอาชีพร้อยเอ็ด</t>
  </si>
  <si>
    <t>นครพนม</t>
  </si>
  <si>
    <t>วิทยาลัยเทคนิคนครพนม</t>
  </si>
  <si>
    <t>วิทยาลัยการอาชีพท่าตูม</t>
  </si>
  <si>
    <t>วิทยาลัยการอาชีพกุมภวาปี</t>
  </si>
  <si>
    <t>วิทยาลัยสารพัดช่างนครราชสีมา</t>
  </si>
  <si>
    <t>วิทยาลัยการอาชีพบ้านผือ</t>
  </si>
  <si>
    <t>วิทยาลัยเทคนิคตระการพืชผล</t>
  </si>
  <si>
    <t>วิทยาลัยการอาชีพสังขะ</t>
  </si>
  <si>
    <t>วิทยาลัยการอาชีพชุมพวง</t>
  </si>
  <si>
    <t>วิทยาลัยการอาชีพศีขรภูมิ</t>
  </si>
  <si>
    <t>วิทยาลัยเทคนิคกันทรารมย์</t>
  </si>
  <si>
    <t>วิทยาลัยอาชีวศึกษาหนองคาย</t>
  </si>
  <si>
    <t>วิทยาลัยการอาชีพกระนวน</t>
  </si>
  <si>
    <t>วิทยาลัยการอาชีพปราสาท</t>
  </si>
  <si>
    <t>วิทยาลัยเทคนิควาปีปทุม</t>
  </si>
  <si>
    <t>วิทยาลัยการอาชีพแก้งคร้อ</t>
  </si>
  <si>
    <t>บึงกาฬ</t>
  </si>
  <si>
    <t>วิทยาลัยเทคนิคบึงกาฬ</t>
  </si>
  <si>
    <t>วิทยาลัยเทคนิคพิบูลมังสาหาร</t>
  </si>
  <si>
    <t>วิทยาลัยเทคนิคน้ำพอง</t>
  </si>
  <si>
    <t>วิทยาลัยการอาชีพศรีบุญเรือง</t>
  </si>
  <si>
    <t>วิทยาลัยการอาชีพวังสะพุง</t>
  </si>
  <si>
    <t>วิทยาลัยการอาชีพวารินชำราบ</t>
  </si>
  <si>
    <t>วิทยาลัยเทคนิคกาญจนาภิเษกอุดรธานี</t>
  </si>
  <si>
    <t>วิทยาลัยเกษตรและเทคโนโลยีนครราชสีมา</t>
  </si>
  <si>
    <t>วิทยาลัยเกษตรและเทคโนโลยีมหาสารคาม</t>
  </si>
  <si>
    <t>วิทยาลัยบริหารธุรกิจและการท่องเที่ยวนครราชสีมา</t>
  </si>
  <si>
    <t>วิทยาลัยเกษตรและเทคโนโลยีร้อยเอ็ด</t>
  </si>
  <si>
    <t>วิทยาลัยการอาชีพเกษตรวิสัย</t>
  </si>
  <si>
    <t>วิทยาลัยการอาชีพเลิงนกทา</t>
  </si>
  <si>
    <t>วิทยาลัยการอาชีพขุนหาญ</t>
  </si>
  <si>
    <t>วิทยาลัยเทคนิคปักธงชัย</t>
  </si>
  <si>
    <t>วิทยาลัยเทคนิคสุวรรณภูมิ</t>
  </si>
  <si>
    <t>วิทยาลัยสารพัดช่างอุบลราชธานี</t>
  </si>
  <si>
    <t>วิทยาลัยการอาชีพพยัคฆภูมิพิสัย</t>
  </si>
  <si>
    <t>วิทยาลัยสารพัดช่างมหาสารคาม</t>
  </si>
  <si>
    <t>วิทยาลัยเทคนิคคูเมือง</t>
  </si>
  <si>
    <t>วิทยาลัยเทคนิคเขาวง</t>
  </si>
  <si>
    <t>วิทยาลัยสารพัดช่างบุรีรัมย์</t>
  </si>
  <si>
    <t>วิทยาลัยการอาชีพเซกา</t>
  </si>
  <si>
    <t>วิทยาลัยเทคนิคหัวตะพาน</t>
  </si>
  <si>
    <t>วิทยาลัยสารพัดช่างศรีสะเกษ</t>
  </si>
  <si>
    <t>วิทยาลัยสารพัดช่างกาฬสินธุ์</t>
  </si>
  <si>
    <t>วิทยาลัยเทคนิคนครขอนแก่น</t>
  </si>
  <si>
    <t>วิทยาลัยเกษตรและเทคโนโลยีขอนแก่น</t>
  </si>
  <si>
    <t>วิทยาลัยเทคโนโลยีและการจัดการรัตนบุรี</t>
  </si>
  <si>
    <t>วิทยาลัยการอาชีพบ้านไผ่</t>
  </si>
  <si>
    <t>วิทยาลัยสารพัดช่างชัยภูมิ</t>
  </si>
  <si>
    <t>วิทยาลัยการอาชีพคำม่วง</t>
  </si>
  <si>
    <t>วิทยาลัยเทคนิคบ้านแพง</t>
  </si>
  <si>
    <t>วิทยาลัยเกษตรและเทคโนโลยียโสธร</t>
  </si>
  <si>
    <t>วิทยาลัยเกษตรและเทคโนโลยีศรีสะเกษ</t>
  </si>
  <si>
    <t>วิทยาลัยการอาชีพพรรณานิคม</t>
  </si>
  <si>
    <t>วิทยาลัยการอาชีพหนองกุงศรี</t>
  </si>
  <si>
    <t>วิทยาลัยสารพัดช่างสกลนคร</t>
  </si>
  <si>
    <t>วิทยาลัยการอาชีพห้วยผึ้ง</t>
  </si>
  <si>
    <t>วิทยาลัยเทคโนโลยีและการจัดการโนนดินแดง</t>
  </si>
  <si>
    <t>วิทยาลัยการอาชีพขุขันธ์</t>
  </si>
  <si>
    <t>วิทยาลัยสารพัดช่างสุรินทร์</t>
  </si>
  <si>
    <t>วิทยาลัยเกษตรและเทคโนโลยีอุบลราชธานี</t>
  </si>
  <si>
    <t>วิทยาลัยเทคโนโลยีและอุตสาหกรรมการต่อเรือหนองคาย</t>
  </si>
  <si>
    <t>วิทยาลัยเกษตรและเทคโนโลยีอุดรธานี</t>
  </si>
  <si>
    <t>วิทยาลัยสารพัดช่างอุดรธานี</t>
  </si>
  <si>
    <t>วิทยาลัยเกษตรและเทคโนโลยีชัยภูมิ</t>
  </si>
  <si>
    <t>วิทยาลัยการอาชีพบำเหน็จณรงค์</t>
  </si>
  <si>
    <t>วิทยาลัยบริหารธุรกิจและการท่องเที่ยวอุดรธานี</t>
  </si>
  <si>
    <t>วิทยาลัยเทคโนโลยีและการจัดการหนองสองห้อง</t>
  </si>
  <si>
    <t>วิทยาลัยการอาชีพด่านซ้าย</t>
  </si>
  <si>
    <t>วิทยาลัยการอาชีพนิคมคำสร้อย</t>
  </si>
  <si>
    <t>วิทยาลัยการอาชีพนาแก</t>
  </si>
  <si>
    <t>วิทยาลัยการอาชีพพนมไพร</t>
  </si>
  <si>
    <t>วิทยาลัยเทคโนโลยีและการจัดการราษีไศล</t>
  </si>
  <si>
    <t>วิทยาลัยการอาชีพประโคนชัย</t>
  </si>
  <si>
    <t>วิทยาลัยเทคโนโลยีและการจัดการดอนตาล</t>
  </si>
  <si>
    <t>วิทยาลัยการอาชีพวัดโฆสมังคลาราม</t>
  </si>
  <si>
    <t>ศูนย์ภาคตะวันออกเฉียงเหนือ/จังหวัด</t>
  </si>
  <si>
    <t>ศูนย์ภาคตะวันออกเฉียงเหนือ (ร้อยเอ็ด)</t>
  </si>
  <si>
    <t>ศูนย์ภาคตะวันออกเฉียงเหนือ (ขอนแก่น)</t>
  </si>
  <si>
    <t>ศูนย์ภาคตะวันออกเฉียงเหนือ (อุบลราชธานี)</t>
  </si>
  <si>
    <t>ตารางข้อมูล (NEEC)</t>
  </si>
  <si>
    <t>ศูนย์พัฒนาและผลิตกำลังคน เขตภาคตะวันออกเฉียงเหนือ (ร้อยเอ็ด)</t>
  </si>
  <si>
    <t>ศูนย์พัฒนาและผลิตกำลังคน เขตภาคตะวันออกเฉียงเหนือ (ขอนแก่น)</t>
  </si>
  <si>
    <t>ศูนย์พัฒนาและผลิตกำลังคน เขตภาคตะวันออกเฉียงเหนือ (อุบลราชธานี)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</si>
</sst>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scheme val="minor"/>
    </font>
    <font>
      <sz val="12"/>
      <color theme="1"/>
      <name val="TH Sarabun New"/>
      <family val="2"/>
    </font>
    <font>
      <sz val="13"/>
      <color theme="1"/>
      <name val="TH Sarabun New"/>
      <family val="2"/>
    </font>
    <font>
      <b/>
      <sz val="12"/>
      <name val="TH Sarabun New"/>
      <family val="2"/>
    </font>
    <font>
      <b/>
      <sz val="12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4" fillId="0" borderId="0" xfId="0" applyFont="1"/>
    <xf numFmtId="187" fontId="3" fillId="0" borderId="0" xfId="1" applyNumberFormat="1" applyFont="1"/>
    <xf numFmtId="187" fontId="3" fillId="3" borderId="2" xfId="1" applyNumberFormat="1" applyFont="1" applyFill="1" applyBorder="1" applyAlignment="1">
      <alignment horizontal="center"/>
    </xf>
    <xf numFmtId="187" fontId="3" fillId="6" borderId="2" xfId="1" applyNumberFormat="1" applyFont="1" applyFill="1" applyBorder="1" applyAlignment="1">
      <alignment horizontal="center"/>
    </xf>
    <xf numFmtId="187" fontId="3" fillId="4" borderId="2" xfId="1" applyNumberFormat="1" applyFont="1" applyFill="1" applyBorder="1" applyAlignment="1">
      <alignment horizontal="center"/>
    </xf>
    <xf numFmtId="187" fontId="3" fillId="5" borderId="2" xfId="1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187" fontId="3" fillId="0" borderId="2" xfId="1" applyNumberFormat="1" applyFont="1" applyFill="1" applyBorder="1"/>
    <xf numFmtId="187" fontId="3" fillId="6" borderId="2" xfId="1" applyNumberFormat="1" applyFont="1" applyFill="1" applyBorder="1"/>
    <xf numFmtId="187" fontId="3" fillId="0" borderId="2" xfId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87" fontId="3" fillId="0" borderId="2" xfId="1" applyNumberFormat="1" applyFont="1" applyBorder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0" fillId="0" borderId="2" xfId="0" applyBorder="1"/>
    <xf numFmtId="187" fontId="7" fillId="0" borderId="2" xfId="1" applyNumberFormat="1" applyFont="1" applyFill="1" applyBorder="1"/>
    <xf numFmtId="187" fontId="7" fillId="6" borderId="2" xfId="1" applyNumberFormat="1" applyFont="1" applyFill="1" applyBorder="1"/>
    <xf numFmtId="187" fontId="7" fillId="0" borderId="2" xfId="1" applyNumberFormat="1" applyFont="1" applyFill="1" applyBorder="1" applyAlignment="1">
      <alignment horizontal="center" wrapText="1"/>
    </xf>
    <xf numFmtId="187" fontId="7" fillId="0" borderId="2" xfId="1" applyNumberFormat="1" applyFont="1" applyBorder="1"/>
    <xf numFmtId="187" fontId="7" fillId="0" borderId="7" xfId="1" applyNumberFormat="1" applyFont="1" applyBorder="1"/>
    <xf numFmtId="187" fontId="7" fillId="6" borderId="7" xfId="1" applyNumberFormat="1" applyFont="1" applyFill="1" applyBorder="1"/>
    <xf numFmtId="0" fontId="6" fillId="0" borderId="0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0" xfId="0" applyFont="1" applyBorder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9" xfId="0" applyFont="1" applyBorder="1" applyAlignment="1"/>
    <xf numFmtId="0" fontId="7" fillId="0" borderId="0" xfId="0" applyFont="1" applyBorder="1" applyAlignment="1"/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5" fillId="0" borderId="0" xfId="2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87" fontId="3" fillId="3" borderId="2" xfId="1" applyNumberFormat="1" applyFont="1" applyFill="1" applyBorder="1" applyAlignment="1">
      <alignment horizontal="center"/>
    </xf>
    <xf numFmtId="187" fontId="3" fillId="4" borderId="2" xfId="1" applyNumberFormat="1" applyFont="1" applyFill="1" applyBorder="1" applyAlignment="1">
      <alignment horizontal="center"/>
    </xf>
    <xf numFmtId="187" fontId="3" fillId="5" borderId="2" xfId="1" applyNumberFormat="1" applyFont="1" applyFill="1" applyBorder="1" applyAlignment="1">
      <alignment horizontal="center"/>
    </xf>
    <xf numFmtId="187" fontId="3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87" fontId="3" fillId="3" borderId="4" xfId="1" applyNumberFormat="1" applyFont="1" applyFill="1" applyBorder="1" applyAlignment="1">
      <alignment horizontal="center"/>
    </xf>
    <xf numFmtId="187" fontId="3" fillId="3" borderId="5" xfId="1" applyNumberFormat="1" applyFont="1" applyFill="1" applyBorder="1" applyAlignment="1">
      <alignment horizontal="center"/>
    </xf>
    <xf numFmtId="187" fontId="3" fillId="3" borderId="6" xfId="1" applyNumberFormat="1" applyFont="1" applyFill="1" applyBorder="1" applyAlignment="1">
      <alignment horizontal="center"/>
    </xf>
    <xf numFmtId="187" fontId="3" fillId="4" borderId="4" xfId="1" applyNumberFormat="1" applyFont="1" applyFill="1" applyBorder="1" applyAlignment="1">
      <alignment horizontal="center"/>
    </xf>
    <xf numFmtId="187" fontId="3" fillId="4" borderId="5" xfId="1" applyNumberFormat="1" applyFont="1" applyFill="1" applyBorder="1" applyAlignment="1">
      <alignment horizontal="center"/>
    </xf>
    <xf numFmtId="187" fontId="3" fillId="4" borderId="6" xfId="1" applyNumberFormat="1" applyFont="1" applyFill="1" applyBorder="1" applyAlignment="1">
      <alignment horizontal="center"/>
    </xf>
    <xf numFmtId="187" fontId="3" fillId="5" borderId="4" xfId="1" applyNumberFormat="1" applyFont="1" applyFill="1" applyBorder="1" applyAlignment="1">
      <alignment horizontal="center"/>
    </xf>
    <xf numFmtId="187" fontId="3" fillId="5" borderId="5" xfId="1" applyNumberFormat="1" applyFont="1" applyFill="1" applyBorder="1" applyAlignment="1">
      <alignment horizontal="center"/>
    </xf>
    <xf numFmtId="187" fontId="3" fillId="5" borderId="6" xfId="1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C164"/>
  <sheetViews>
    <sheetView tabSelected="1" zoomScale="110" zoomScaleNormal="110" workbookViewId="0">
      <selection activeCell="C9" sqref="C9"/>
    </sheetView>
  </sheetViews>
  <sheetFormatPr defaultRowHeight="17.25" x14ac:dyDescent="0.4"/>
  <cols>
    <col min="1" max="1" width="22.25" style="28" customWidth="1"/>
    <col min="2" max="2" width="4.125" style="28" customWidth="1"/>
    <col min="3" max="3" width="32.375" style="28" customWidth="1"/>
    <col min="4" max="4" width="5.25" customWidth="1"/>
    <col min="5" max="5" width="5.125" customWidth="1"/>
    <col min="6" max="6" width="5" customWidth="1"/>
    <col min="7" max="7" width="5.625" customWidth="1"/>
    <col min="8" max="9" width="5" customWidth="1"/>
    <col min="10" max="10" width="5.25" customWidth="1"/>
    <col min="11" max="11" width="4.75" customWidth="1"/>
    <col min="12" max="12" width="4.625" customWidth="1"/>
    <col min="13" max="13" width="5.875" customWidth="1"/>
    <col min="14" max="14" width="5.75" customWidth="1"/>
    <col min="15" max="15" width="6.875" customWidth="1"/>
  </cols>
  <sheetData>
    <row r="1" spans="1:16" ht="19.5" x14ac:dyDescent="0.45">
      <c r="A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19.5" x14ac:dyDescent="0.45">
      <c r="A2" s="71" t="s">
        <v>158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1"/>
    </row>
    <row r="3" spans="1:16" ht="19.5" x14ac:dyDescent="0.45">
      <c r="A3" s="72" t="s">
        <v>159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1"/>
    </row>
    <row r="4" spans="1:16" ht="19.5" customHeight="1" x14ac:dyDescent="0.45">
      <c r="A4" s="51" t="s">
        <v>154</v>
      </c>
      <c r="B4" s="44" t="s">
        <v>0</v>
      </c>
      <c r="C4" s="53" t="s">
        <v>1</v>
      </c>
      <c r="D4" s="55" t="s">
        <v>2</v>
      </c>
      <c r="E4" s="56"/>
      <c r="F4" s="56"/>
      <c r="G4" s="57"/>
      <c r="H4" s="58" t="s">
        <v>3</v>
      </c>
      <c r="I4" s="59"/>
      <c r="J4" s="60"/>
      <c r="K4" s="61" t="s">
        <v>4</v>
      </c>
      <c r="L4" s="62"/>
      <c r="M4" s="63"/>
      <c r="N4" s="49" t="s">
        <v>5</v>
      </c>
      <c r="O4" s="49" t="s">
        <v>6</v>
      </c>
      <c r="P4" s="1"/>
    </row>
    <row r="5" spans="1:16" ht="31.5" customHeight="1" x14ac:dyDescent="0.45">
      <c r="A5" s="52"/>
      <c r="B5" s="44"/>
      <c r="C5" s="54"/>
      <c r="D5" s="3" t="s">
        <v>7</v>
      </c>
      <c r="E5" s="3" t="s">
        <v>8</v>
      </c>
      <c r="F5" s="3" t="s">
        <v>9</v>
      </c>
      <c r="G5" s="4" t="s">
        <v>10</v>
      </c>
      <c r="H5" s="5" t="s">
        <v>11</v>
      </c>
      <c r="I5" s="5" t="s">
        <v>12</v>
      </c>
      <c r="J5" s="4" t="s">
        <v>10</v>
      </c>
      <c r="K5" s="6" t="s">
        <v>13</v>
      </c>
      <c r="L5" s="6" t="s">
        <v>14</v>
      </c>
      <c r="M5" s="4" t="s">
        <v>15</v>
      </c>
      <c r="N5" s="49"/>
      <c r="O5" s="49"/>
      <c r="P5" s="1"/>
    </row>
    <row r="6" spans="1:16" ht="19.5" x14ac:dyDescent="0.45">
      <c r="A6" s="29"/>
      <c r="B6" s="30"/>
      <c r="C6" s="31"/>
      <c r="D6" s="20">
        <f t="shared" ref="D6:N6" si="0">SUM(D8:D163)</f>
        <v>55137</v>
      </c>
      <c r="E6" s="20">
        <f t="shared" si="0"/>
        <v>40417</v>
      </c>
      <c r="F6" s="20">
        <f t="shared" si="0"/>
        <v>55100</v>
      </c>
      <c r="G6" s="21">
        <f t="shared" si="0"/>
        <v>150654</v>
      </c>
      <c r="H6" s="20">
        <f t="shared" si="0"/>
        <v>40804</v>
      </c>
      <c r="I6" s="20">
        <f t="shared" si="0"/>
        <v>45928</v>
      </c>
      <c r="J6" s="21">
        <f t="shared" si="0"/>
        <v>86732</v>
      </c>
      <c r="K6" s="20">
        <f t="shared" si="0"/>
        <v>1332</v>
      </c>
      <c r="L6" s="20">
        <f t="shared" si="0"/>
        <v>1662</v>
      </c>
      <c r="M6" s="21">
        <f t="shared" si="0"/>
        <v>2994</v>
      </c>
      <c r="N6" s="20">
        <f t="shared" si="0"/>
        <v>240380</v>
      </c>
      <c r="O6" s="22"/>
      <c r="P6" s="1"/>
    </row>
    <row r="7" spans="1:16" ht="15.75" customHeight="1" x14ac:dyDescent="0.45">
      <c r="A7" s="64" t="s">
        <v>155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6"/>
      <c r="P7" s="1"/>
    </row>
    <row r="8" spans="1:16" x14ac:dyDescent="0.4">
      <c r="A8" s="67" t="s">
        <v>32</v>
      </c>
      <c r="B8" s="32">
        <v>1</v>
      </c>
      <c r="C8" s="33" t="s">
        <v>33</v>
      </c>
      <c r="D8" s="23">
        <v>995</v>
      </c>
      <c r="E8" s="23">
        <v>866</v>
      </c>
      <c r="F8" s="23">
        <v>1074</v>
      </c>
      <c r="G8" s="21">
        <f t="shared" ref="G8" si="1">SUM(D8:F8)</f>
        <v>2935</v>
      </c>
      <c r="H8" s="23">
        <v>995</v>
      </c>
      <c r="I8" s="23">
        <v>1042</v>
      </c>
      <c r="J8" s="21">
        <f t="shared" ref="J8:J45" si="2">SUM(H8:I8)</f>
        <v>2037</v>
      </c>
      <c r="K8" s="23">
        <v>33</v>
      </c>
      <c r="L8" s="23">
        <v>67</v>
      </c>
      <c r="M8" s="21">
        <f t="shared" ref="M8:M45" si="3">SUM(K8:L8)</f>
        <v>100</v>
      </c>
      <c r="N8" s="23">
        <f t="shared" ref="N8:N45" si="4">SUM(M8,J8,G8)</f>
        <v>5072</v>
      </c>
      <c r="O8" s="23" t="str">
        <f t="shared" ref="O8:O45" si="5">IF(N8&lt;1001,"เล็ก",IF(N8&lt;2401,"กลาง","ใหญ่"))</f>
        <v>ใหญ่</v>
      </c>
    </row>
    <row r="9" spans="1:16" x14ac:dyDescent="0.4">
      <c r="A9" s="68"/>
      <c r="B9" s="32">
        <v>2</v>
      </c>
      <c r="C9" s="33" t="s">
        <v>65</v>
      </c>
      <c r="D9" s="23">
        <v>501</v>
      </c>
      <c r="E9" s="23">
        <v>419</v>
      </c>
      <c r="F9" s="23">
        <v>480</v>
      </c>
      <c r="G9" s="21">
        <f t="shared" ref="G9:G20" si="6">SUM(D9:F9)</f>
        <v>1400</v>
      </c>
      <c r="H9" s="23">
        <v>526</v>
      </c>
      <c r="I9" s="23">
        <v>481</v>
      </c>
      <c r="J9" s="21">
        <f t="shared" si="2"/>
        <v>1007</v>
      </c>
      <c r="K9" s="23">
        <v>34</v>
      </c>
      <c r="L9" s="23">
        <v>34</v>
      </c>
      <c r="M9" s="21">
        <f t="shared" si="3"/>
        <v>68</v>
      </c>
      <c r="N9" s="23">
        <f t="shared" si="4"/>
        <v>2475</v>
      </c>
      <c r="O9" s="23" t="str">
        <f t="shared" si="5"/>
        <v>ใหญ่</v>
      </c>
    </row>
    <row r="10" spans="1:16" x14ac:dyDescent="0.4">
      <c r="A10" s="68"/>
      <c r="B10" s="32">
        <v>3</v>
      </c>
      <c r="C10" s="33" t="s">
        <v>78</v>
      </c>
      <c r="D10" s="23">
        <v>359</v>
      </c>
      <c r="E10" s="23">
        <v>311</v>
      </c>
      <c r="F10" s="23">
        <v>612</v>
      </c>
      <c r="G10" s="21">
        <f t="shared" si="6"/>
        <v>1282</v>
      </c>
      <c r="H10" s="23">
        <v>265</v>
      </c>
      <c r="I10" s="23">
        <v>424</v>
      </c>
      <c r="J10" s="21">
        <f t="shared" si="2"/>
        <v>689</v>
      </c>
      <c r="K10" s="23">
        <v>29</v>
      </c>
      <c r="L10" s="23">
        <v>17</v>
      </c>
      <c r="M10" s="21">
        <f t="shared" si="3"/>
        <v>46</v>
      </c>
      <c r="N10" s="23">
        <f t="shared" si="4"/>
        <v>2017</v>
      </c>
      <c r="O10" s="23" t="str">
        <f t="shared" si="5"/>
        <v>กลาง</v>
      </c>
    </row>
    <row r="11" spans="1:16" x14ac:dyDescent="0.4">
      <c r="A11" s="68"/>
      <c r="B11" s="32">
        <v>4</v>
      </c>
      <c r="C11" s="33" t="s">
        <v>111</v>
      </c>
      <c r="D11" s="23">
        <v>250</v>
      </c>
      <c r="E11" s="23">
        <v>234</v>
      </c>
      <c r="F11" s="23">
        <v>318</v>
      </c>
      <c r="G11" s="21">
        <f t="shared" ref="G11" si="7">SUM(D11:F11)</f>
        <v>802</v>
      </c>
      <c r="H11" s="23">
        <v>170</v>
      </c>
      <c r="I11" s="23">
        <v>233</v>
      </c>
      <c r="J11" s="21">
        <f t="shared" ref="J11" si="8">SUM(H11:I11)</f>
        <v>403</v>
      </c>
      <c r="K11" s="23"/>
      <c r="L11" s="23"/>
      <c r="M11" s="21">
        <f t="shared" ref="M11" si="9">SUM(K11:L11)</f>
        <v>0</v>
      </c>
      <c r="N11" s="23">
        <f t="shared" ref="N11" si="10">SUM(M11,J11,G11)</f>
        <v>1205</v>
      </c>
      <c r="O11" s="23" t="str">
        <f t="shared" ref="O11" si="11">IF(N11&lt;1001,"เล็ก",IF(N11&lt;2401,"กลาง","ใหญ่"))</f>
        <v>กลาง</v>
      </c>
    </row>
    <row r="12" spans="1:16" x14ac:dyDescent="0.4">
      <c r="A12" s="68"/>
      <c r="B12" s="32">
        <v>5</v>
      </c>
      <c r="C12" s="33" t="s">
        <v>106</v>
      </c>
      <c r="D12" s="23">
        <v>506</v>
      </c>
      <c r="E12" s="23">
        <v>234</v>
      </c>
      <c r="F12" s="23">
        <v>295</v>
      </c>
      <c r="G12" s="21">
        <f t="shared" si="6"/>
        <v>1035</v>
      </c>
      <c r="H12" s="23">
        <v>107</v>
      </c>
      <c r="I12" s="23">
        <v>144</v>
      </c>
      <c r="J12" s="21">
        <f t="shared" si="2"/>
        <v>251</v>
      </c>
      <c r="K12" s="23">
        <v>9</v>
      </c>
      <c r="L12" s="23">
        <v>9</v>
      </c>
      <c r="M12" s="21">
        <f t="shared" si="3"/>
        <v>18</v>
      </c>
      <c r="N12" s="23">
        <f t="shared" si="4"/>
        <v>1304</v>
      </c>
      <c r="O12" s="23" t="str">
        <f t="shared" si="5"/>
        <v>กลาง</v>
      </c>
    </row>
    <row r="13" spans="1:16" x14ac:dyDescent="0.4">
      <c r="A13" s="68"/>
      <c r="B13" s="32">
        <v>6</v>
      </c>
      <c r="C13" s="33" t="s">
        <v>107</v>
      </c>
      <c r="D13" s="23">
        <v>445</v>
      </c>
      <c r="E13" s="23">
        <v>180</v>
      </c>
      <c r="F13" s="23">
        <v>280</v>
      </c>
      <c r="G13" s="21">
        <f t="shared" si="6"/>
        <v>905</v>
      </c>
      <c r="H13" s="23">
        <v>233</v>
      </c>
      <c r="I13" s="23">
        <v>149</v>
      </c>
      <c r="J13" s="21">
        <f t="shared" si="2"/>
        <v>382</v>
      </c>
      <c r="K13" s="23"/>
      <c r="L13" s="23"/>
      <c r="M13" s="21">
        <f t="shared" si="3"/>
        <v>0</v>
      </c>
      <c r="N13" s="23">
        <f t="shared" si="4"/>
        <v>1287</v>
      </c>
      <c r="O13" s="23" t="str">
        <f t="shared" si="5"/>
        <v>กลาง</v>
      </c>
    </row>
    <row r="14" spans="1:16" x14ac:dyDescent="0.4">
      <c r="A14" s="68"/>
      <c r="B14" s="32">
        <v>7</v>
      </c>
      <c r="C14" s="33" t="s">
        <v>76</v>
      </c>
      <c r="D14" s="23">
        <v>453</v>
      </c>
      <c r="E14" s="23">
        <v>409</v>
      </c>
      <c r="F14" s="23">
        <v>569</v>
      </c>
      <c r="G14" s="21">
        <f t="shared" si="6"/>
        <v>1431</v>
      </c>
      <c r="H14" s="23">
        <v>287</v>
      </c>
      <c r="I14" s="23">
        <v>354</v>
      </c>
      <c r="J14" s="21">
        <f t="shared" si="2"/>
        <v>641</v>
      </c>
      <c r="K14" s="23"/>
      <c r="L14" s="23"/>
      <c r="M14" s="21">
        <f t="shared" si="3"/>
        <v>0</v>
      </c>
      <c r="N14" s="23">
        <f t="shared" si="4"/>
        <v>2072</v>
      </c>
      <c r="O14" s="23" t="str">
        <f t="shared" si="5"/>
        <v>กลาง</v>
      </c>
    </row>
    <row r="15" spans="1:16" x14ac:dyDescent="0.4">
      <c r="A15" s="68"/>
      <c r="B15" s="32">
        <v>8</v>
      </c>
      <c r="C15" s="33" t="s">
        <v>149</v>
      </c>
      <c r="D15" s="23">
        <v>105</v>
      </c>
      <c r="E15" s="23">
        <v>84</v>
      </c>
      <c r="F15" s="23">
        <v>134</v>
      </c>
      <c r="G15" s="21">
        <f t="shared" si="6"/>
        <v>323</v>
      </c>
      <c r="H15" s="23">
        <v>47</v>
      </c>
      <c r="I15" s="23">
        <v>54</v>
      </c>
      <c r="J15" s="21">
        <f t="shared" si="2"/>
        <v>101</v>
      </c>
      <c r="K15" s="23"/>
      <c r="L15" s="23"/>
      <c r="M15" s="21">
        <f t="shared" si="3"/>
        <v>0</v>
      </c>
      <c r="N15" s="23">
        <f t="shared" si="4"/>
        <v>424</v>
      </c>
      <c r="O15" s="23" t="str">
        <f t="shared" si="5"/>
        <v>เล็ก</v>
      </c>
    </row>
    <row r="16" spans="1:16" x14ac:dyDescent="0.4">
      <c r="A16" s="67" t="s">
        <v>95</v>
      </c>
      <c r="B16" s="32">
        <v>1</v>
      </c>
      <c r="C16" s="33" t="s">
        <v>96</v>
      </c>
      <c r="D16" s="23">
        <v>355</v>
      </c>
      <c r="E16" s="23">
        <v>270</v>
      </c>
      <c r="F16" s="23">
        <v>263</v>
      </c>
      <c r="G16" s="21">
        <f t="shared" si="6"/>
        <v>888</v>
      </c>
      <c r="H16" s="23">
        <v>233</v>
      </c>
      <c r="I16" s="23">
        <v>230</v>
      </c>
      <c r="J16" s="21">
        <f t="shared" si="2"/>
        <v>463</v>
      </c>
      <c r="K16" s="23">
        <v>28</v>
      </c>
      <c r="L16" s="23">
        <v>30</v>
      </c>
      <c r="M16" s="21">
        <f t="shared" si="3"/>
        <v>58</v>
      </c>
      <c r="N16" s="23">
        <f t="shared" si="4"/>
        <v>1409</v>
      </c>
      <c r="O16" s="23" t="str">
        <f t="shared" si="5"/>
        <v>กลาง</v>
      </c>
    </row>
    <row r="17" spans="1:15" x14ac:dyDescent="0.4">
      <c r="A17" s="69"/>
      <c r="B17" s="32">
        <v>2</v>
      </c>
      <c r="C17" s="33" t="s">
        <v>118</v>
      </c>
      <c r="D17" s="23">
        <v>185</v>
      </c>
      <c r="E17" s="23">
        <v>144</v>
      </c>
      <c r="F17" s="23">
        <v>271</v>
      </c>
      <c r="G17" s="21">
        <f t="shared" si="6"/>
        <v>600</v>
      </c>
      <c r="H17" s="23">
        <v>203</v>
      </c>
      <c r="I17" s="23">
        <v>290</v>
      </c>
      <c r="J17" s="21">
        <f t="shared" si="2"/>
        <v>493</v>
      </c>
      <c r="K17" s="23"/>
      <c r="L17" s="23"/>
      <c r="M17" s="21">
        <f t="shared" si="3"/>
        <v>0</v>
      </c>
      <c r="N17" s="23">
        <f t="shared" si="4"/>
        <v>1093</v>
      </c>
      <c r="O17" s="23" t="str">
        <f t="shared" si="5"/>
        <v>กลาง</v>
      </c>
    </row>
    <row r="18" spans="1:15" x14ac:dyDescent="0.4">
      <c r="A18" s="67" t="s">
        <v>62</v>
      </c>
      <c r="B18" s="32">
        <v>1</v>
      </c>
      <c r="C18" s="33" t="s">
        <v>63</v>
      </c>
      <c r="D18" s="23">
        <v>509</v>
      </c>
      <c r="E18" s="23">
        <v>389</v>
      </c>
      <c r="F18" s="23">
        <v>505</v>
      </c>
      <c r="G18" s="21">
        <f t="shared" si="6"/>
        <v>1403</v>
      </c>
      <c r="H18" s="23">
        <v>504</v>
      </c>
      <c r="I18" s="23">
        <v>579</v>
      </c>
      <c r="J18" s="21">
        <f t="shared" si="2"/>
        <v>1083</v>
      </c>
      <c r="K18" s="23">
        <v>10</v>
      </c>
      <c r="L18" s="23">
        <v>51</v>
      </c>
      <c r="M18" s="21">
        <f t="shared" si="3"/>
        <v>61</v>
      </c>
      <c r="N18" s="23">
        <f t="shared" si="4"/>
        <v>2547</v>
      </c>
      <c r="O18" s="23" t="str">
        <f t="shared" si="5"/>
        <v>ใหญ่</v>
      </c>
    </row>
    <row r="19" spans="1:15" x14ac:dyDescent="0.4">
      <c r="A19" s="68"/>
      <c r="B19" s="32">
        <v>2</v>
      </c>
      <c r="C19" s="33" t="s">
        <v>147</v>
      </c>
      <c r="D19" s="23">
        <v>74</v>
      </c>
      <c r="E19" s="23">
        <v>111</v>
      </c>
      <c r="F19" s="23">
        <v>128</v>
      </c>
      <c r="G19" s="21">
        <f t="shared" si="6"/>
        <v>313</v>
      </c>
      <c r="H19" s="23">
        <v>64</v>
      </c>
      <c r="I19" s="23">
        <v>74</v>
      </c>
      <c r="J19" s="21">
        <f t="shared" si="2"/>
        <v>138</v>
      </c>
      <c r="K19" s="23"/>
      <c r="L19" s="23"/>
      <c r="M19" s="21">
        <f t="shared" si="3"/>
        <v>0</v>
      </c>
      <c r="N19" s="23">
        <f t="shared" si="4"/>
        <v>451</v>
      </c>
      <c r="O19" s="23" t="str">
        <f t="shared" si="5"/>
        <v>เล็ก</v>
      </c>
    </row>
    <row r="20" spans="1:15" x14ac:dyDescent="0.4">
      <c r="A20" s="69"/>
      <c r="B20" s="32">
        <v>3</v>
      </c>
      <c r="C20" s="33" t="s">
        <v>152</v>
      </c>
      <c r="D20" s="23">
        <v>48</v>
      </c>
      <c r="E20" s="23">
        <v>54</v>
      </c>
      <c r="F20" s="23">
        <v>47</v>
      </c>
      <c r="G20" s="21">
        <f t="shared" si="6"/>
        <v>149</v>
      </c>
      <c r="H20" s="23">
        <v>42</v>
      </c>
      <c r="I20" s="23">
        <v>21</v>
      </c>
      <c r="J20" s="21">
        <f t="shared" si="2"/>
        <v>63</v>
      </c>
      <c r="K20" s="23"/>
      <c r="L20" s="23"/>
      <c r="M20" s="21">
        <f t="shared" si="3"/>
        <v>0</v>
      </c>
      <c r="N20" s="23">
        <f t="shared" si="4"/>
        <v>212</v>
      </c>
      <c r="O20" s="23" t="str">
        <f t="shared" si="5"/>
        <v>เล็ก</v>
      </c>
    </row>
    <row r="21" spans="1:15" x14ac:dyDescent="0.4">
      <c r="A21" s="70" t="s">
        <v>28</v>
      </c>
      <c r="B21" s="32">
        <v>1</v>
      </c>
      <c r="C21" s="33" t="s">
        <v>29</v>
      </c>
      <c r="D21" s="23">
        <v>2123</v>
      </c>
      <c r="E21" s="23">
        <v>830</v>
      </c>
      <c r="F21" s="23">
        <v>254</v>
      </c>
      <c r="G21" s="21">
        <f t="shared" ref="G21" si="12">SUM(D21:F21)</f>
        <v>3207</v>
      </c>
      <c r="H21" s="23">
        <v>2071</v>
      </c>
      <c r="I21" s="23">
        <v>149</v>
      </c>
      <c r="J21" s="21">
        <f t="shared" si="2"/>
        <v>2220</v>
      </c>
      <c r="K21" s="23">
        <v>71</v>
      </c>
      <c r="L21" s="23">
        <v>2</v>
      </c>
      <c r="M21" s="21">
        <f t="shared" si="3"/>
        <v>73</v>
      </c>
      <c r="N21" s="23">
        <f t="shared" si="4"/>
        <v>5500</v>
      </c>
      <c r="O21" s="23" t="str">
        <f t="shared" si="5"/>
        <v>ใหญ่</v>
      </c>
    </row>
    <row r="22" spans="1:15" x14ac:dyDescent="0.4">
      <c r="A22" s="70"/>
      <c r="B22" s="32">
        <v>2</v>
      </c>
      <c r="C22" s="33" t="s">
        <v>52</v>
      </c>
      <c r="D22" s="23">
        <v>814</v>
      </c>
      <c r="E22" s="23">
        <v>671</v>
      </c>
      <c r="F22" s="23">
        <v>830</v>
      </c>
      <c r="G22" s="21">
        <f t="shared" ref="G22:G24" si="13">SUM(D22:F22)</f>
        <v>2315</v>
      </c>
      <c r="H22" s="23">
        <v>457</v>
      </c>
      <c r="I22" s="23">
        <v>457</v>
      </c>
      <c r="J22" s="21">
        <f t="shared" si="2"/>
        <v>914</v>
      </c>
      <c r="K22" s="23"/>
      <c r="L22" s="23"/>
      <c r="M22" s="21">
        <f t="shared" si="3"/>
        <v>0</v>
      </c>
      <c r="N22" s="23">
        <f t="shared" si="4"/>
        <v>3229</v>
      </c>
      <c r="O22" s="23" t="str">
        <f t="shared" si="5"/>
        <v>ใหญ่</v>
      </c>
    </row>
    <row r="23" spans="1:15" x14ac:dyDescent="0.4">
      <c r="A23" s="70"/>
      <c r="B23" s="32">
        <v>3</v>
      </c>
      <c r="C23" s="33" t="s">
        <v>131</v>
      </c>
      <c r="D23" s="23">
        <v>214</v>
      </c>
      <c r="E23" s="23">
        <v>154</v>
      </c>
      <c r="F23" s="23">
        <v>166</v>
      </c>
      <c r="G23" s="21">
        <f t="shared" si="13"/>
        <v>534</v>
      </c>
      <c r="H23" s="23">
        <v>127</v>
      </c>
      <c r="I23" s="23">
        <v>156</v>
      </c>
      <c r="J23" s="21">
        <f t="shared" si="2"/>
        <v>283</v>
      </c>
      <c r="K23" s="23"/>
      <c r="L23" s="23"/>
      <c r="M23" s="21">
        <f t="shared" si="3"/>
        <v>0</v>
      </c>
      <c r="N23" s="23">
        <f t="shared" si="4"/>
        <v>817</v>
      </c>
      <c r="O23" s="23" t="str">
        <f t="shared" si="5"/>
        <v>เล็ก</v>
      </c>
    </row>
    <row r="24" spans="1:15" x14ac:dyDescent="0.4">
      <c r="A24" s="70"/>
      <c r="B24" s="32">
        <v>4</v>
      </c>
      <c r="C24" s="33" t="s">
        <v>133</v>
      </c>
      <c r="D24" s="23">
        <v>114</v>
      </c>
      <c r="E24" s="23">
        <v>155</v>
      </c>
      <c r="F24" s="23">
        <v>314</v>
      </c>
      <c r="G24" s="21">
        <f t="shared" si="13"/>
        <v>583</v>
      </c>
      <c r="H24" s="23">
        <v>107</v>
      </c>
      <c r="I24" s="23">
        <v>122</v>
      </c>
      <c r="J24" s="21">
        <f t="shared" si="2"/>
        <v>229</v>
      </c>
      <c r="K24" s="23"/>
      <c r="L24" s="23"/>
      <c r="M24" s="21">
        <f t="shared" si="3"/>
        <v>0</v>
      </c>
      <c r="N24" s="23">
        <f t="shared" si="4"/>
        <v>812</v>
      </c>
      <c r="O24" s="23" t="str">
        <f t="shared" si="5"/>
        <v>เล็ก</v>
      </c>
    </row>
    <row r="25" spans="1:15" x14ac:dyDescent="0.4">
      <c r="A25" s="70" t="s">
        <v>30</v>
      </c>
      <c r="B25" s="32">
        <v>1</v>
      </c>
      <c r="C25" s="33" t="s">
        <v>31</v>
      </c>
      <c r="D25" s="23">
        <v>1201</v>
      </c>
      <c r="E25" s="23">
        <v>843</v>
      </c>
      <c r="F25" s="23">
        <v>1416</v>
      </c>
      <c r="G25" s="21">
        <f t="shared" ref="G25" si="14">SUM(D25:F25)</f>
        <v>3460</v>
      </c>
      <c r="H25" s="23">
        <v>765</v>
      </c>
      <c r="I25" s="23">
        <v>847</v>
      </c>
      <c r="J25" s="21">
        <f t="shared" si="2"/>
        <v>1612</v>
      </c>
      <c r="K25" s="23">
        <v>23</v>
      </c>
      <c r="L25" s="23">
        <v>65</v>
      </c>
      <c r="M25" s="21">
        <f t="shared" si="3"/>
        <v>88</v>
      </c>
      <c r="N25" s="23">
        <f t="shared" si="4"/>
        <v>5160</v>
      </c>
      <c r="O25" s="23" t="str">
        <f t="shared" si="5"/>
        <v>ใหญ่</v>
      </c>
    </row>
    <row r="26" spans="1:15" x14ac:dyDescent="0.4">
      <c r="A26" s="70"/>
      <c r="B26" s="32">
        <v>2</v>
      </c>
      <c r="C26" s="33" t="s">
        <v>116</v>
      </c>
      <c r="D26" s="23">
        <v>234</v>
      </c>
      <c r="E26" s="23">
        <v>197</v>
      </c>
      <c r="F26" s="23">
        <v>212</v>
      </c>
      <c r="G26" s="21">
        <f t="shared" ref="G26:G39" si="15">SUM(D26:F26)</f>
        <v>643</v>
      </c>
      <c r="H26" s="23">
        <v>207</v>
      </c>
      <c r="I26" s="23">
        <v>283</v>
      </c>
      <c r="J26" s="21">
        <f t="shared" si="2"/>
        <v>490</v>
      </c>
      <c r="K26" s="23"/>
      <c r="L26" s="23"/>
      <c r="M26" s="21">
        <f t="shared" si="3"/>
        <v>0</v>
      </c>
      <c r="N26" s="23">
        <f t="shared" si="4"/>
        <v>1133</v>
      </c>
      <c r="O26" s="23" t="str">
        <f t="shared" si="5"/>
        <v>กลาง</v>
      </c>
    </row>
    <row r="27" spans="1:15" ht="17.25" customHeight="1" x14ac:dyDescent="0.2">
      <c r="A27" s="71" t="s">
        <v>158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1:15" ht="17.25" customHeight="1" x14ac:dyDescent="0.2">
      <c r="A28" s="72" t="s">
        <v>159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</row>
    <row r="29" spans="1:15" ht="17.25" customHeight="1" x14ac:dyDescent="0.45">
      <c r="A29" s="51" t="s">
        <v>154</v>
      </c>
      <c r="B29" s="44" t="s">
        <v>0</v>
      </c>
      <c r="C29" s="53" t="s">
        <v>1</v>
      </c>
      <c r="D29" s="55" t="s">
        <v>2</v>
      </c>
      <c r="E29" s="56"/>
      <c r="F29" s="56"/>
      <c r="G29" s="57"/>
      <c r="H29" s="58" t="s">
        <v>3</v>
      </c>
      <c r="I29" s="59"/>
      <c r="J29" s="60"/>
      <c r="K29" s="61" t="s">
        <v>4</v>
      </c>
      <c r="L29" s="62"/>
      <c r="M29" s="63"/>
      <c r="N29" s="49" t="s">
        <v>5</v>
      </c>
      <c r="O29" s="49" t="s">
        <v>6</v>
      </c>
    </row>
    <row r="30" spans="1:15" ht="17.25" customHeight="1" x14ac:dyDescent="0.45">
      <c r="A30" s="52"/>
      <c r="B30" s="44"/>
      <c r="C30" s="54"/>
      <c r="D30" s="3" t="s">
        <v>7</v>
      </c>
      <c r="E30" s="3" t="s">
        <v>8</v>
      </c>
      <c r="F30" s="3" t="s">
        <v>9</v>
      </c>
      <c r="G30" s="4" t="s">
        <v>10</v>
      </c>
      <c r="H30" s="5" t="s">
        <v>11</v>
      </c>
      <c r="I30" s="5" t="s">
        <v>12</v>
      </c>
      <c r="J30" s="4" t="s">
        <v>10</v>
      </c>
      <c r="K30" s="6" t="s">
        <v>13</v>
      </c>
      <c r="L30" s="6" t="s">
        <v>14</v>
      </c>
      <c r="M30" s="4" t="s">
        <v>15</v>
      </c>
      <c r="N30" s="49"/>
      <c r="O30" s="49"/>
    </row>
    <row r="31" spans="1:15" ht="15.75" customHeight="1" x14ac:dyDescent="0.2">
      <c r="A31" s="64" t="s">
        <v>155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6"/>
    </row>
    <row r="32" spans="1:15" x14ac:dyDescent="0.4">
      <c r="A32" s="70" t="s">
        <v>30</v>
      </c>
      <c r="B32" s="32">
        <v>3</v>
      </c>
      <c r="C32" s="33" t="s">
        <v>121</v>
      </c>
      <c r="D32" s="23">
        <v>451</v>
      </c>
      <c r="E32" s="23">
        <v>206</v>
      </c>
      <c r="F32" s="23">
        <v>107</v>
      </c>
      <c r="G32" s="21">
        <f t="shared" si="15"/>
        <v>764</v>
      </c>
      <c r="H32" s="23">
        <v>242</v>
      </c>
      <c r="I32" s="23">
        <v>30</v>
      </c>
      <c r="J32" s="21">
        <f t="shared" si="2"/>
        <v>272</v>
      </c>
      <c r="K32" s="23"/>
      <c r="L32" s="23"/>
      <c r="M32" s="21">
        <f t="shared" si="3"/>
        <v>0</v>
      </c>
      <c r="N32" s="23">
        <f t="shared" si="4"/>
        <v>1036</v>
      </c>
      <c r="O32" s="23" t="str">
        <f t="shared" si="5"/>
        <v>กลาง</v>
      </c>
    </row>
    <row r="33" spans="1:16" x14ac:dyDescent="0.4">
      <c r="A33" s="70"/>
      <c r="B33" s="32">
        <v>4</v>
      </c>
      <c r="C33" s="33" t="s">
        <v>127</v>
      </c>
      <c r="D33" s="23">
        <v>218</v>
      </c>
      <c r="E33" s="23">
        <v>201</v>
      </c>
      <c r="F33" s="23">
        <v>188</v>
      </c>
      <c r="G33" s="21">
        <f t="shared" si="15"/>
        <v>607</v>
      </c>
      <c r="H33" s="23">
        <v>146</v>
      </c>
      <c r="I33" s="23">
        <v>147</v>
      </c>
      <c r="J33" s="21">
        <f t="shared" si="2"/>
        <v>293</v>
      </c>
      <c r="K33" s="23"/>
      <c r="L33" s="23"/>
      <c r="M33" s="21">
        <f t="shared" si="3"/>
        <v>0</v>
      </c>
      <c r="N33" s="23">
        <f t="shared" si="4"/>
        <v>900</v>
      </c>
      <c r="O33" s="23" t="str">
        <f t="shared" si="5"/>
        <v>เล็ก</v>
      </c>
    </row>
    <row r="34" spans="1:16" x14ac:dyDescent="0.4">
      <c r="A34" s="70"/>
      <c r="B34" s="32">
        <v>5</v>
      </c>
      <c r="C34" s="33" t="s">
        <v>132</v>
      </c>
      <c r="D34" s="23">
        <v>211</v>
      </c>
      <c r="E34" s="23">
        <v>173</v>
      </c>
      <c r="F34" s="23">
        <v>190</v>
      </c>
      <c r="G34" s="21">
        <f t="shared" si="15"/>
        <v>574</v>
      </c>
      <c r="H34" s="23">
        <v>121</v>
      </c>
      <c r="I34" s="23">
        <v>122</v>
      </c>
      <c r="J34" s="21">
        <f t="shared" si="2"/>
        <v>243</v>
      </c>
      <c r="K34" s="23"/>
      <c r="L34" s="23"/>
      <c r="M34" s="21">
        <f t="shared" si="3"/>
        <v>0</v>
      </c>
      <c r="N34" s="23">
        <f t="shared" si="4"/>
        <v>817</v>
      </c>
      <c r="O34" s="23" t="str">
        <f t="shared" si="5"/>
        <v>เล็ก</v>
      </c>
    </row>
    <row r="35" spans="1:16" x14ac:dyDescent="0.4">
      <c r="A35" s="70"/>
      <c r="B35" s="32">
        <v>6</v>
      </c>
      <c r="C35" s="33" t="s">
        <v>134</v>
      </c>
      <c r="D35" s="23">
        <v>252</v>
      </c>
      <c r="E35" s="23">
        <v>144</v>
      </c>
      <c r="F35" s="23">
        <v>204</v>
      </c>
      <c r="G35" s="21">
        <f t="shared" si="15"/>
        <v>600</v>
      </c>
      <c r="H35" s="23">
        <v>98</v>
      </c>
      <c r="I35" s="23">
        <v>105</v>
      </c>
      <c r="J35" s="21">
        <f t="shared" si="2"/>
        <v>203</v>
      </c>
      <c r="K35" s="23"/>
      <c r="L35" s="23"/>
      <c r="M35" s="21">
        <f t="shared" si="3"/>
        <v>0</v>
      </c>
      <c r="N35" s="23">
        <f t="shared" si="4"/>
        <v>803</v>
      </c>
      <c r="O35" s="23" t="str">
        <f t="shared" si="5"/>
        <v>เล็ก</v>
      </c>
    </row>
    <row r="36" spans="1:16" x14ac:dyDescent="0.4">
      <c r="A36" s="70" t="s">
        <v>79</v>
      </c>
      <c r="B36" s="32">
        <v>1</v>
      </c>
      <c r="C36" s="33" t="s">
        <v>80</v>
      </c>
      <c r="D36" s="23">
        <v>644</v>
      </c>
      <c r="E36" s="23">
        <v>398</v>
      </c>
      <c r="F36" s="23">
        <v>537</v>
      </c>
      <c r="G36" s="21">
        <f t="shared" si="15"/>
        <v>1579</v>
      </c>
      <c r="H36" s="23">
        <v>192</v>
      </c>
      <c r="I36" s="23">
        <v>228</v>
      </c>
      <c r="J36" s="21">
        <f t="shared" si="2"/>
        <v>420</v>
      </c>
      <c r="K36" s="23"/>
      <c r="L36" s="23"/>
      <c r="M36" s="21">
        <f t="shared" si="3"/>
        <v>0</v>
      </c>
      <c r="N36" s="23">
        <f t="shared" si="4"/>
        <v>1999</v>
      </c>
      <c r="O36" s="23" t="str">
        <f t="shared" si="5"/>
        <v>กลาง</v>
      </c>
    </row>
    <row r="37" spans="1:16" x14ac:dyDescent="0.4">
      <c r="A37" s="70"/>
      <c r="B37" s="32">
        <v>2</v>
      </c>
      <c r="C37" s="33" t="s">
        <v>128</v>
      </c>
      <c r="D37" s="23">
        <v>215</v>
      </c>
      <c r="E37" s="23">
        <v>161</v>
      </c>
      <c r="F37" s="23">
        <v>155</v>
      </c>
      <c r="G37" s="21">
        <f t="shared" si="15"/>
        <v>531</v>
      </c>
      <c r="H37" s="23">
        <v>136</v>
      </c>
      <c r="I37" s="23">
        <v>157</v>
      </c>
      <c r="J37" s="21">
        <f t="shared" si="2"/>
        <v>293</v>
      </c>
      <c r="K37" s="23">
        <v>20</v>
      </c>
      <c r="L37" s="23">
        <v>32</v>
      </c>
      <c r="M37" s="21">
        <f t="shared" si="3"/>
        <v>52</v>
      </c>
      <c r="N37" s="23">
        <f t="shared" si="4"/>
        <v>876</v>
      </c>
      <c r="O37" s="23" t="str">
        <f t="shared" si="5"/>
        <v>เล็ก</v>
      </c>
    </row>
    <row r="38" spans="1:16" x14ac:dyDescent="0.4">
      <c r="A38" s="70"/>
      <c r="B38" s="32">
        <v>3</v>
      </c>
      <c r="C38" s="33" t="s">
        <v>148</v>
      </c>
      <c r="D38" s="23">
        <v>128</v>
      </c>
      <c r="E38" s="23">
        <v>78</v>
      </c>
      <c r="F38" s="23">
        <v>97</v>
      </c>
      <c r="G38" s="21">
        <f t="shared" si="15"/>
        <v>303</v>
      </c>
      <c r="H38" s="23">
        <v>75</v>
      </c>
      <c r="I38" s="23">
        <v>53</v>
      </c>
      <c r="J38" s="21">
        <f t="shared" si="2"/>
        <v>128</v>
      </c>
      <c r="K38" s="23"/>
      <c r="L38" s="23"/>
      <c r="M38" s="21">
        <f t="shared" si="3"/>
        <v>0</v>
      </c>
      <c r="N38" s="23">
        <f t="shared" si="4"/>
        <v>431</v>
      </c>
      <c r="O38" s="23" t="str">
        <f t="shared" si="5"/>
        <v>เล็ก</v>
      </c>
    </row>
    <row r="39" spans="1:16" x14ac:dyDescent="0.4">
      <c r="A39" s="70"/>
      <c r="B39" s="32">
        <v>4</v>
      </c>
      <c r="C39" s="33" t="s">
        <v>153</v>
      </c>
      <c r="D39" s="23">
        <v>29</v>
      </c>
      <c r="E39" s="23"/>
      <c r="F39" s="23"/>
      <c r="G39" s="21">
        <f t="shared" si="15"/>
        <v>29</v>
      </c>
      <c r="H39" s="23"/>
      <c r="I39" s="23"/>
      <c r="J39" s="21">
        <f t="shared" si="2"/>
        <v>0</v>
      </c>
      <c r="K39" s="23"/>
      <c r="L39" s="23"/>
      <c r="M39" s="21">
        <f t="shared" si="3"/>
        <v>0</v>
      </c>
      <c r="N39" s="23">
        <f t="shared" si="4"/>
        <v>29</v>
      </c>
      <c r="O39" s="23" t="str">
        <f t="shared" si="5"/>
        <v>เล็ก</v>
      </c>
    </row>
    <row r="40" spans="1:16" x14ac:dyDescent="0.4">
      <c r="A40" s="70" t="s">
        <v>41</v>
      </c>
      <c r="B40" s="32">
        <v>1</v>
      </c>
      <c r="C40" s="33" t="s">
        <v>42</v>
      </c>
      <c r="D40" s="23">
        <v>610</v>
      </c>
      <c r="E40" s="23">
        <v>527</v>
      </c>
      <c r="F40" s="23">
        <v>732</v>
      </c>
      <c r="G40" s="21">
        <f t="shared" ref="G40" si="16">SUM(D40:F40)</f>
        <v>1869</v>
      </c>
      <c r="H40" s="23">
        <v>842</v>
      </c>
      <c r="I40" s="23">
        <v>1129</v>
      </c>
      <c r="J40" s="21">
        <f t="shared" si="2"/>
        <v>1971</v>
      </c>
      <c r="K40" s="23">
        <v>70</v>
      </c>
      <c r="L40" s="23">
        <v>146</v>
      </c>
      <c r="M40" s="21">
        <f t="shared" si="3"/>
        <v>216</v>
      </c>
      <c r="N40" s="23">
        <f t="shared" si="4"/>
        <v>4056</v>
      </c>
      <c r="O40" s="23" t="str">
        <f t="shared" si="5"/>
        <v>ใหญ่</v>
      </c>
    </row>
    <row r="41" spans="1:16" x14ac:dyDescent="0.4">
      <c r="A41" s="70"/>
      <c r="B41" s="32">
        <v>2</v>
      </c>
      <c r="C41" s="33" t="s">
        <v>66</v>
      </c>
      <c r="D41" s="23">
        <v>449</v>
      </c>
      <c r="E41" s="23">
        <v>304</v>
      </c>
      <c r="F41" s="23">
        <v>435</v>
      </c>
      <c r="G41" s="21">
        <f t="shared" ref="G41:G45" si="17">SUM(D41:F41)</f>
        <v>1188</v>
      </c>
      <c r="H41" s="23">
        <v>607</v>
      </c>
      <c r="I41" s="23">
        <v>613</v>
      </c>
      <c r="J41" s="21">
        <f t="shared" si="2"/>
        <v>1220</v>
      </c>
      <c r="K41" s="23">
        <v>28</v>
      </c>
      <c r="L41" s="23">
        <v>21</v>
      </c>
      <c r="M41" s="21">
        <f t="shared" si="3"/>
        <v>49</v>
      </c>
      <c r="N41" s="23">
        <f t="shared" si="4"/>
        <v>2457</v>
      </c>
      <c r="O41" s="23" t="str">
        <f t="shared" si="5"/>
        <v>ใหญ่</v>
      </c>
    </row>
    <row r="42" spans="1:16" x14ac:dyDescent="0.4">
      <c r="A42" s="70"/>
      <c r="B42" s="32">
        <v>3</v>
      </c>
      <c r="C42" s="33" t="s">
        <v>93</v>
      </c>
      <c r="D42" s="23">
        <v>319</v>
      </c>
      <c r="E42" s="23">
        <v>236</v>
      </c>
      <c r="F42" s="23">
        <v>402</v>
      </c>
      <c r="G42" s="21">
        <f t="shared" si="17"/>
        <v>957</v>
      </c>
      <c r="H42" s="23">
        <v>233</v>
      </c>
      <c r="I42" s="23">
        <v>274</v>
      </c>
      <c r="J42" s="21">
        <f t="shared" si="2"/>
        <v>507</v>
      </c>
      <c r="K42" s="23"/>
      <c r="L42" s="23"/>
      <c r="M42" s="21">
        <f t="shared" si="3"/>
        <v>0</v>
      </c>
      <c r="N42" s="23">
        <f t="shared" si="4"/>
        <v>1464</v>
      </c>
      <c r="O42" s="23" t="str">
        <f t="shared" si="5"/>
        <v>กลาง</v>
      </c>
    </row>
    <row r="43" spans="1:16" x14ac:dyDescent="0.4">
      <c r="A43" s="70"/>
      <c r="B43" s="32">
        <v>4</v>
      </c>
      <c r="C43" s="33" t="s">
        <v>104</v>
      </c>
      <c r="D43" s="23">
        <v>420</v>
      </c>
      <c r="E43" s="23">
        <v>245</v>
      </c>
      <c r="F43" s="23">
        <v>240</v>
      </c>
      <c r="G43" s="21">
        <f t="shared" si="17"/>
        <v>905</v>
      </c>
      <c r="H43" s="23">
        <v>177</v>
      </c>
      <c r="I43" s="23">
        <v>236</v>
      </c>
      <c r="J43" s="21">
        <f t="shared" si="2"/>
        <v>413</v>
      </c>
      <c r="K43" s="23">
        <v>12</v>
      </c>
      <c r="L43" s="23"/>
      <c r="M43" s="21">
        <f t="shared" si="3"/>
        <v>12</v>
      </c>
      <c r="N43" s="23">
        <f t="shared" si="4"/>
        <v>1330</v>
      </c>
      <c r="O43" s="23" t="str">
        <f t="shared" si="5"/>
        <v>กลาง</v>
      </c>
    </row>
    <row r="44" spans="1:16" x14ac:dyDescent="0.4">
      <c r="A44" s="70"/>
      <c r="B44" s="32">
        <v>5</v>
      </c>
      <c r="C44" s="33" t="s">
        <v>113</v>
      </c>
      <c r="D44" s="23">
        <v>222</v>
      </c>
      <c r="E44" s="23">
        <v>324</v>
      </c>
      <c r="F44" s="23">
        <v>301</v>
      </c>
      <c r="G44" s="21">
        <f t="shared" si="17"/>
        <v>847</v>
      </c>
      <c r="H44" s="23">
        <v>141</v>
      </c>
      <c r="I44" s="23">
        <v>182</v>
      </c>
      <c r="J44" s="21">
        <f t="shared" si="2"/>
        <v>323</v>
      </c>
      <c r="K44" s="23"/>
      <c r="L44" s="23"/>
      <c r="M44" s="21">
        <f t="shared" si="3"/>
        <v>0</v>
      </c>
      <c r="N44" s="23">
        <f t="shared" si="4"/>
        <v>1170</v>
      </c>
      <c r="O44" s="23" t="str">
        <f t="shared" si="5"/>
        <v>กลาง</v>
      </c>
    </row>
    <row r="45" spans="1:16" x14ac:dyDescent="0.4">
      <c r="A45" s="70"/>
      <c r="B45" s="32">
        <v>6</v>
      </c>
      <c r="C45" s="33" t="s">
        <v>114</v>
      </c>
      <c r="D45" s="23">
        <v>266</v>
      </c>
      <c r="E45" s="23">
        <v>166</v>
      </c>
      <c r="F45" s="23">
        <v>293</v>
      </c>
      <c r="G45" s="21">
        <f t="shared" si="17"/>
        <v>725</v>
      </c>
      <c r="H45" s="23">
        <v>181</v>
      </c>
      <c r="I45" s="23">
        <v>251</v>
      </c>
      <c r="J45" s="21">
        <f t="shared" si="2"/>
        <v>432</v>
      </c>
      <c r="K45" s="23"/>
      <c r="L45" s="23"/>
      <c r="M45" s="21">
        <f t="shared" si="3"/>
        <v>0</v>
      </c>
      <c r="N45" s="23">
        <f t="shared" si="4"/>
        <v>1157</v>
      </c>
      <c r="O45" s="23" t="str">
        <f t="shared" si="5"/>
        <v>กลาง</v>
      </c>
    </row>
    <row r="46" spans="1:16" ht="18.75" customHeight="1" x14ac:dyDescent="0.2">
      <c r="A46" s="34"/>
      <c r="B46" s="34"/>
      <c r="C46" s="34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6" ht="18.75" customHeight="1" x14ac:dyDescent="0.2">
      <c r="A47" s="34"/>
      <c r="B47" s="34"/>
      <c r="C47" s="34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ht="18.75" customHeight="1" x14ac:dyDescent="0.2">
      <c r="A48" s="34"/>
      <c r="B48" s="34"/>
      <c r="C48" s="34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1:16" ht="18.75" customHeight="1" x14ac:dyDescent="0.2">
      <c r="A49" s="34"/>
      <c r="B49" s="34"/>
      <c r="C49" s="34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1:16" ht="18.75" customHeight="1" x14ac:dyDescent="0.2">
      <c r="A50" s="34"/>
      <c r="B50" s="34"/>
      <c r="C50" s="34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ht="18.75" customHeight="1" x14ac:dyDescent="0.2">
      <c r="A51" s="34"/>
      <c r="B51" s="34"/>
      <c r="C51" s="34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ht="18.75" customHeight="1" x14ac:dyDescent="0.2">
      <c r="A52" s="34"/>
      <c r="B52" s="34"/>
      <c r="C52" s="34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ht="18.75" customHeight="1" x14ac:dyDescent="0.2">
      <c r="A53" s="34"/>
      <c r="B53" s="34"/>
      <c r="C53" s="34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1:16" ht="18.75" customHeight="1" x14ac:dyDescent="0.2">
      <c r="A54" s="43" t="s">
        <v>158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26"/>
    </row>
    <row r="55" spans="1:16" ht="18.75" customHeight="1" x14ac:dyDescent="0.2">
      <c r="A55" s="43" t="s">
        <v>160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26"/>
    </row>
    <row r="56" spans="1:16" ht="19.5" customHeight="1" x14ac:dyDescent="0.45">
      <c r="A56" s="44" t="s">
        <v>154</v>
      </c>
      <c r="B56" s="44" t="s">
        <v>0</v>
      </c>
      <c r="C56" s="45" t="s">
        <v>1</v>
      </c>
      <c r="D56" s="46" t="s">
        <v>2</v>
      </c>
      <c r="E56" s="46"/>
      <c r="F56" s="46"/>
      <c r="G56" s="46"/>
      <c r="H56" s="47" t="s">
        <v>3</v>
      </c>
      <c r="I56" s="47"/>
      <c r="J56" s="47"/>
      <c r="K56" s="48" t="s">
        <v>4</v>
      </c>
      <c r="L56" s="48"/>
      <c r="M56" s="48"/>
      <c r="N56" s="49" t="s">
        <v>5</v>
      </c>
      <c r="O56" s="49" t="s">
        <v>6</v>
      </c>
      <c r="P56" s="1"/>
    </row>
    <row r="57" spans="1:16" ht="31.5" customHeight="1" x14ac:dyDescent="0.45">
      <c r="A57" s="44"/>
      <c r="B57" s="44"/>
      <c r="C57" s="45"/>
      <c r="D57" s="3" t="s">
        <v>7</v>
      </c>
      <c r="E57" s="3" t="s">
        <v>8</v>
      </c>
      <c r="F57" s="3" t="s">
        <v>9</v>
      </c>
      <c r="G57" s="4" t="s">
        <v>10</v>
      </c>
      <c r="H57" s="5" t="s">
        <v>11</v>
      </c>
      <c r="I57" s="5" t="s">
        <v>12</v>
      </c>
      <c r="J57" s="4" t="s">
        <v>10</v>
      </c>
      <c r="K57" s="6" t="s">
        <v>13</v>
      </c>
      <c r="L57" s="6" t="s">
        <v>14</v>
      </c>
      <c r="M57" s="4" t="s">
        <v>15</v>
      </c>
      <c r="N57" s="49"/>
      <c r="O57" s="49"/>
      <c r="P57" s="1"/>
    </row>
    <row r="58" spans="1:16" ht="16.5" customHeight="1" x14ac:dyDescent="0.2">
      <c r="A58" s="73" t="s">
        <v>156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</row>
    <row r="59" spans="1:16" ht="16.5" customHeight="1" x14ac:dyDescent="0.4">
      <c r="A59" s="67" t="s">
        <v>26</v>
      </c>
      <c r="B59" s="32">
        <v>1</v>
      </c>
      <c r="C59" s="33" t="s">
        <v>27</v>
      </c>
      <c r="D59" s="23">
        <v>1145</v>
      </c>
      <c r="E59" s="23">
        <v>907</v>
      </c>
      <c r="F59" s="23">
        <v>1056</v>
      </c>
      <c r="G59" s="21">
        <f t="shared" ref="G59:G61" si="18">SUM(D59:F59)</f>
        <v>3108</v>
      </c>
      <c r="H59" s="23">
        <v>1141</v>
      </c>
      <c r="I59" s="23">
        <v>1315</v>
      </c>
      <c r="J59" s="21">
        <f t="shared" ref="J59:J100" si="19">SUM(H59:I59)</f>
        <v>2456</v>
      </c>
      <c r="K59" s="23">
        <v>48</v>
      </c>
      <c r="L59" s="23">
        <v>46</v>
      </c>
      <c r="M59" s="21">
        <f t="shared" ref="M59:M100" si="20">SUM(K59:L59)</f>
        <v>94</v>
      </c>
      <c r="N59" s="23">
        <f t="shared" ref="N59:N100" si="21">SUM(M59,J59,G59)</f>
        <v>5658</v>
      </c>
      <c r="O59" s="23" t="str">
        <f t="shared" ref="O59:O100" si="22">IF(N59&lt;1001,"เล็ก",IF(N59&lt;2401,"กลาง","ใหญ่"))</f>
        <v>ใหญ่</v>
      </c>
    </row>
    <row r="60" spans="1:16" ht="16.5" customHeight="1" x14ac:dyDescent="0.4">
      <c r="A60" s="68"/>
      <c r="B60" s="32">
        <v>2</v>
      </c>
      <c r="C60" s="33" t="s">
        <v>39</v>
      </c>
      <c r="D60" s="23">
        <v>676</v>
      </c>
      <c r="E60" s="23">
        <v>722</v>
      </c>
      <c r="F60" s="23">
        <v>930</v>
      </c>
      <c r="G60" s="21">
        <f t="shared" si="18"/>
        <v>2328</v>
      </c>
      <c r="H60" s="23">
        <v>695</v>
      </c>
      <c r="I60" s="23">
        <v>1088</v>
      </c>
      <c r="J60" s="21">
        <f t="shared" si="19"/>
        <v>1783</v>
      </c>
      <c r="K60" s="23">
        <v>11</v>
      </c>
      <c r="L60" s="23">
        <v>22</v>
      </c>
      <c r="M60" s="21">
        <f t="shared" si="20"/>
        <v>33</v>
      </c>
      <c r="N60" s="23">
        <f t="shared" si="21"/>
        <v>4144</v>
      </c>
      <c r="O60" s="23" t="str">
        <f t="shared" si="22"/>
        <v>ใหญ่</v>
      </c>
    </row>
    <row r="61" spans="1:16" ht="16.5" customHeight="1" x14ac:dyDescent="0.4">
      <c r="A61" s="68"/>
      <c r="B61" s="32">
        <v>3</v>
      </c>
      <c r="C61" s="33" t="s">
        <v>40</v>
      </c>
      <c r="D61" s="23">
        <v>726</v>
      </c>
      <c r="E61" s="23">
        <v>661</v>
      </c>
      <c r="F61" s="23">
        <v>909</v>
      </c>
      <c r="G61" s="21">
        <f t="shared" si="18"/>
        <v>2296</v>
      </c>
      <c r="H61" s="23">
        <v>924</v>
      </c>
      <c r="I61" s="23">
        <v>779</v>
      </c>
      <c r="J61" s="21">
        <f t="shared" si="19"/>
        <v>1703</v>
      </c>
      <c r="K61" s="23">
        <v>74</v>
      </c>
      <c r="L61" s="23">
        <v>63</v>
      </c>
      <c r="M61" s="21">
        <f t="shared" si="20"/>
        <v>137</v>
      </c>
      <c r="N61" s="23">
        <f t="shared" si="21"/>
        <v>4136</v>
      </c>
      <c r="O61" s="23" t="str">
        <f t="shared" si="22"/>
        <v>ใหญ่</v>
      </c>
    </row>
    <row r="62" spans="1:16" ht="16.5" customHeight="1" x14ac:dyDescent="0.4">
      <c r="A62" s="68"/>
      <c r="B62" s="32">
        <v>4</v>
      </c>
      <c r="C62" s="33" t="s">
        <v>49</v>
      </c>
      <c r="D62" s="23">
        <v>649</v>
      </c>
      <c r="E62" s="23">
        <v>499</v>
      </c>
      <c r="F62" s="23">
        <v>980</v>
      </c>
      <c r="G62" s="21">
        <f t="shared" ref="G62:G72" si="23">SUM(D62:F62)</f>
        <v>2128</v>
      </c>
      <c r="H62" s="23">
        <v>532</v>
      </c>
      <c r="I62" s="23">
        <v>801</v>
      </c>
      <c r="J62" s="21">
        <f t="shared" si="19"/>
        <v>1333</v>
      </c>
      <c r="K62" s="23"/>
      <c r="L62" s="23"/>
      <c r="M62" s="21">
        <f t="shared" si="20"/>
        <v>0</v>
      </c>
      <c r="N62" s="23">
        <f t="shared" si="21"/>
        <v>3461</v>
      </c>
      <c r="O62" s="23" t="str">
        <f t="shared" si="22"/>
        <v>ใหญ่</v>
      </c>
    </row>
    <row r="63" spans="1:16" ht="16.5" customHeight="1" x14ac:dyDescent="0.4">
      <c r="A63" s="68"/>
      <c r="B63" s="32">
        <v>5</v>
      </c>
      <c r="C63" s="33" t="s">
        <v>91</v>
      </c>
      <c r="D63" s="23">
        <v>265</v>
      </c>
      <c r="E63" s="23">
        <v>286</v>
      </c>
      <c r="F63" s="23">
        <v>570</v>
      </c>
      <c r="G63" s="21">
        <f t="shared" si="23"/>
        <v>1121</v>
      </c>
      <c r="H63" s="23">
        <v>168</v>
      </c>
      <c r="I63" s="23">
        <v>202</v>
      </c>
      <c r="J63" s="21">
        <f t="shared" si="19"/>
        <v>370</v>
      </c>
      <c r="K63" s="23"/>
      <c r="L63" s="23"/>
      <c r="M63" s="21">
        <f t="shared" si="20"/>
        <v>0</v>
      </c>
      <c r="N63" s="23">
        <f t="shared" si="21"/>
        <v>1491</v>
      </c>
      <c r="O63" s="23" t="str">
        <f t="shared" si="22"/>
        <v>กลาง</v>
      </c>
    </row>
    <row r="64" spans="1:16" ht="16.5" customHeight="1" x14ac:dyDescent="0.45">
      <c r="A64" s="68"/>
      <c r="B64" s="32">
        <v>6</v>
      </c>
      <c r="C64" s="33" t="s">
        <v>72</v>
      </c>
      <c r="D64" s="23">
        <v>315</v>
      </c>
      <c r="E64" s="23">
        <v>242</v>
      </c>
      <c r="F64" s="23">
        <v>749</v>
      </c>
      <c r="G64" s="21">
        <f t="shared" si="23"/>
        <v>1306</v>
      </c>
      <c r="H64" s="23">
        <v>202</v>
      </c>
      <c r="I64" s="23">
        <v>663</v>
      </c>
      <c r="J64" s="21">
        <f t="shared" si="19"/>
        <v>865</v>
      </c>
      <c r="K64" s="23"/>
      <c r="L64" s="23"/>
      <c r="M64" s="21">
        <f t="shared" si="20"/>
        <v>0</v>
      </c>
      <c r="N64" s="23">
        <f t="shared" si="21"/>
        <v>2171</v>
      </c>
      <c r="O64" s="23" t="str">
        <f t="shared" si="22"/>
        <v>กลาง</v>
      </c>
      <c r="P64" s="1"/>
    </row>
    <row r="65" spans="1:15" ht="16.5" customHeight="1" x14ac:dyDescent="0.4">
      <c r="A65" s="68"/>
      <c r="B65" s="32">
        <v>7</v>
      </c>
      <c r="C65" s="33" t="s">
        <v>98</v>
      </c>
      <c r="D65" s="23">
        <v>284</v>
      </c>
      <c r="E65" s="23">
        <v>159</v>
      </c>
      <c r="F65" s="23">
        <v>503</v>
      </c>
      <c r="G65" s="21">
        <f t="shared" si="23"/>
        <v>946</v>
      </c>
      <c r="H65" s="23">
        <v>173</v>
      </c>
      <c r="I65" s="23">
        <v>286</v>
      </c>
      <c r="J65" s="21">
        <f t="shared" si="19"/>
        <v>459</v>
      </c>
      <c r="K65" s="23"/>
      <c r="L65" s="23"/>
      <c r="M65" s="21">
        <f t="shared" si="20"/>
        <v>0</v>
      </c>
      <c r="N65" s="23">
        <f t="shared" si="21"/>
        <v>1405</v>
      </c>
      <c r="O65" s="23" t="str">
        <f t="shared" si="22"/>
        <v>กลาง</v>
      </c>
    </row>
    <row r="66" spans="1:15" ht="16.5" customHeight="1" x14ac:dyDescent="0.4">
      <c r="A66" s="68"/>
      <c r="B66" s="32">
        <v>8</v>
      </c>
      <c r="C66" s="33" t="s">
        <v>122</v>
      </c>
      <c r="D66" s="23">
        <v>247</v>
      </c>
      <c r="E66" s="23">
        <v>203</v>
      </c>
      <c r="F66" s="23">
        <v>262</v>
      </c>
      <c r="G66" s="21">
        <f t="shared" si="23"/>
        <v>712</v>
      </c>
      <c r="H66" s="23">
        <v>116</v>
      </c>
      <c r="I66" s="23">
        <v>188</v>
      </c>
      <c r="J66" s="21">
        <f t="shared" si="19"/>
        <v>304</v>
      </c>
      <c r="K66" s="23"/>
      <c r="L66" s="23"/>
      <c r="M66" s="21">
        <f t="shared" si="20"/>
        <v>0</v>
      </c>
      <c r="N66" s="23">
        <f t="shared" si="21"/>
        <v>1016</v>
      </c>
      <c r="O66" s="23" t="str">
        <f t="shared" si="22"/>
        <v>กลาง</v>
      </c>
    </row>
    <row r="67" spans="1:15" ht="16.5" customHeight="1" x14ac:dyDescent="0.4">
      <c r="A67" s="68"/>
      <c r="B67" s="32">
        <v>9</v>
      </c>
      <c r="C67" s="33" t="s">
        <v>123</v>
      </c>
      <c r="D67" s="23">
        <v>98</v>
      </c>
      <c r="E67" s="23">
        <v>130</v>
      </c>
      <c r="F67" s="23">
        <v>307</v>
      </c>
      <c r="G67" s="21">
        <f t="shared" si="23"/>
        <v>535</v>
      </c>
      <c r="H67" s="23">
        <v>143</v>
      </c>
      <c r="I67" s="23">
        <v>282</v>
      </c>
      <c r="J67" s="21">
        <f t="shared" si="19"/>
        <v>425</v>
      </c>
      <c r="K67" s="23">
        <v>7</v>
      </c>
      <c r="L67" s="23">
        <v>10</v>
      </c>
      <c r="M67" s="21">
        <f t="shared" si="20"/>
        <v>17</v>
      </c>
      <c r="N67" s="23">
        <f t="shared" si="21"/>
        <v>977</v>
      </c>
      <c r="O67" s="23" t="str">
        <f t="shared" si="22"/>
        <v>เล็ก</v>
      </c>
    </row>
    <row r="68" spans="1:15" ht="16.5" customHeight="1" x14ac:dyDescent="0.4">
      <c r="A68" s="68"/>
      <c r="B68" s="32">
        <v>10</v>
      </c>
      <c r="C68" s="33" t="s">
        <v>125</v>
      </c>
      <c r="D68" s="23">
        <v>251</v>
      </c>
      <c r="E68" s="23">
        <v>155</v>
      </c>
      <c r="F68" s="23">
        <v>194</v>
      </c>
      <c r="G68" s="21">
        <f t="shared" si="23"/>
        <v>600</v>
      </c>
      <c r="H68" s="23">
        <v>150</v>
      </c>
      <c r="I68" s="23">
        <v>215</v>
      </c>
      <c r="J68" s="21">
        <f t="shared" si="19"/>
        <v>365</v>
      </c>
      <c r="K68" s="23"/>
      <c r="L68" s="23"/>
      <c r="M68" s="21">
        <f t="shared" si="20"/>
        <v>0</v>
      </c>
      <c r="N68" s="23">
        <f t="shared" si="21"/>
        <v>965</v>
      </c>
      <c r="O68" s="23" t="str">
        <f t="shared" si="22"/>
        <v>เล็ก</v>
      </c>
    </row>
    <row r="69" spans="1:15" ht="16.5" customHeight="1" x14ac:dyDescent="0.4">
      <c r="A69" s="69"/>
      <c r="B69" s="32">
        <v>11</v>
      </c>
      <c r="C69" s="33" t="s">
        <v>145</v>
      </c>
      <c r="D69" s="23">
        <v>140</v>
      </c>
      <c r="E69" s="23">
        <v>49</v>
      </c>
      <c r="F69" s="23">
        <v>97</v>
      </c>
      <c r="G69" s="21">
        <f t="shared" si="23"/>
        <v>286</v>
      </c>
      <c r="H69" s="23">
        <v>42</v>
      </c>
      <c r="I69" s="23">
        <v>143</v>
      </c>
      <c r="J69" s="21">
        <f t="shared" si="19"/>
        <v>185</v>
      </c>
      <c r="K69" s="23"/>
      <c r="L69" s="23"/>
      <c r="M69" s="21">
        <f t="shared" si="20"/>
        <v>0</v>
      </c>
      <c r="N69" s="23">
        <f t="shared" si="21"/>
        <v>471</v>
      </c>
      <c r="O69" s="23" t="str">
        <f t="shared" si="22"/>
        <v>เล็ก</v>
      </c>
    </row>
    <row r="70" spans="1:15" x14ac:dyDescent="0.4">
      <c r="A70" s="70" t="s">
        <v>50</v>
      </c>
      <c r="B70" s="32">
        <v>1</v>
      </c>
      <c r="C70" s="33" t="s">
        <v>51</v>
      </c>
      <c r="D70" s="23">
        <v>685</v>
      </c>
      <c r="E70" s="23">
        <v>482</v>
      </c>
      <c r="F70" s="23">
        <v>652</v>
      </c>
      <c r="G70" s="21">
        <f t="shared" si="23"/>
        <v>1819</v>
      </c>
      <c r="H70" s="23">
        <v>565</v>
      </c>
      <c r="I70" s="23">
        <v>838</v>
      </c>
      <c r="J70" s="21">
        <f t="shared" si="19"/>
        <v>1403</v>
      </c>
      <c r="K70" s="23">
        <v>94</v>
      </c>
      <c r="L70" s="23">
        <v>121</v>
      </c>
      <c r="M70" s="21">
        <f t="shared" si="20"/>
        <v>215</v>
      </c>
      <c r="N70" s="23">
        <f t="shared" si="21"/>
        <v>3437</v>
      </c>
      <c r="O70" s="23" t="str">
        <f t="shared" si="22"/>
        <v>ใหญ่</v>
      </c>
    </row>
    <row r="71" spans="1:15" x14ac:dyDescent="0.4">
      <c r="A71" s="70"/>
      <c r="B71" s="32">
        <v>2</v>
      </c>
      <c r="C71" s="33" t="s">
        <v>90</v>
      </c>
      <c r="D71" s="23">
        <v>287</v>
      </c>
      <c r="E71" s="23">
        <v>281</v>
      </c>
      <c r="F71" s="23">
        <v>316</v>
      </c>
      <c r="G71" s="21">
        <f t="shared" si="23"/>
        <v>884</v>
      </c>
      <c r="H71" s="23">
        <v>271</v>
      </c>
      <c r="I71" s="23">
        <v>291</v>
      </c>
      <c r="J71" s="21">
        <f t="shared" si="19"/>
        <v>562</v>
      </c>
      <c r="K71" s="23">
        <v>65</v>
      </c>
      <c r="L71" s="23">
        <v>73</v>
      </c>
      <c r="M71" s="21">
        <f t="shared" si="20"/>
        <v>138</v>
      </c>
      <c r="N71" s="23">
        <f t="shared" si="21"/>
        <v>1584</v>
      </c>
      <c r="O71" s="23" t="str">
        <f t="shared" si="22"/>
        <v>กลาง</v>
      </c>
    </row>
    <row r="72" spans="1:15" x14ac:dyDescent="0.4">
      <c r="A72" s="70"/>
      <c r="B72" s="32">
        <v>3</v>
      </c>
      <c r="C72" s="33" t="s">
        <v>139</v>
      </c>
      <c r="D72" s="23">
        <v>168</v>
      </c>
      <c r="E72" s="23">
        <v>122</v>
      </c>
      <c r="F72" s="23">
        <v>120</v>
      </c>
      <c r="G72" s="21">
        <f t="shared" si="23"/>
        <v>410</v>
      </c>
      <c r="H72" s="23">
        <v>117</v>
      </c>
      <c r="I72" s="23">
        <v>116</v>
      </c>
      <c r="J72" s="21">
        <f t="shared" si="19"/>
        <v>233</v>
      </c>
      <c r="K72" s="23">
        <v>12</v>
      </c>
      <c r="L72" s="23">
        <v>22</v>
      </c>
      <c r="M72" s="21">
        <f t="shared" si="20"/>
        <v>34</v>
      </c>
      <c r="N72" s="23">
        <f t="shared" si="21"/>
        <v>677</v>
      </c>
      <c r="O72" s="23" t="str">
        <f t="shared" si="22"/>
        <v>เล็ก</v>
      </c>
    </row>
    <row r="73" spans="1:15" x14ac:dyDescent="0.4">
      <c r="A73" s="70" t="s">
        <v>45</v>
      </c>
      <c r="B73" s="32">
        <v>1</v>
      </c>
      <c r="C73" s="33" t="s">
        <v>46</v>
      </c>
      <c r="D73" s="23">
        <v>697</v>
      </c>
      <c r="E73" s="23">
        <v>507</v>
      </c>
      <c r="F73" s="23">
        <v>1025</v>
      </c>
      <c r="G73" s="21">
        <f t="shared" ref="G73" si="24">SUM(D73:F73)</f>
        <v>2229</v>
      </c>
      <c r="H73" s="23">
        <v>673</v>
      </c>
      <c r="I73" s="23">
        <v>966</v>
      </c>
      <c r="J73" s="21">
        <f t="shared" si="19"/>
        <v>1639</v>
      </c>
      <c r="K73" s="23">
        <v>34</v>
      </c>
      <c r="L73" s="23">
        <v>29</v>
      </c>
      <c r="M73" s="21">
        <f t="shared" si="20"/>
        <v>63</v>
      </c>
      <c r="N73" s="23">
        <f t="shared" si="21"/>
        <v>3931</v>
      </c>
      <c r="O73" s="23" t="str">
        <f t="shared" si="22"/>
        <v>ใหญ่</v>
      </c>
    </row>
    <row r="74" spans="1:15" x14ac:dyDescent="0.4">
      <c r="A74" s="70"/>
      <c r="B74" s="32">
        <v>2</v>
      </c>
      <c r="C74" s="33" t="s">
        <v>73</v>
      </c>
      <c r="D74" s="23">
        <v>432</v>
      </c>
      <c r="E74" s="23">
        <v>386</v>
      </c>
      <c r="F74" s="23">
        <v>478</v>
      </c>
      <c r="G74" s="21">
        <f t="shared" ref="G74:G78" si="25">SUM(D74:F74)</f>
        <v>1296</v>
      </c>
      <c r="H74" s="23">
        <v>382</v>
      </c>
      <c r="I74" s="23">
        <v>388</v>
      </c>
      <c r="J74" s="21">
        <f t="shared" si="19"/>
        <v>770</v>
      </c>
      <c r="K74" s="23">
        <v>18</v>
      </c>
      <c r="L74" s="23">
        <v>17</v>
      </c>
      <c r="M74" s="21">
        <f t="shared" si="20"/>
        <v>35</v>
      </c>
      <c r="N74" s="23">
        <f t="shared" si="21"/>
        <v>2101</v>
      </c>
      <c r="O74" s="23" t="str">
        <f t="shared" si="22"/>
        <v>กลาง</v>
      </c>
    </row>
    <row r="75" spans="1:15" x14ac:dyDescent="0.4">
      <c r="A75" s="70"/>
      <c r="B75" s="32">
        <v>3</v>
      </c>
      <c r="C75" s="33" t="s">
        <v>100</v>
      </c>
      <c r="D75" s="23">
        <v>248</v>
      </c>
      <c r="E75" s="23">
        <v>226</v>
      </c>
      <c r="F75" s="23">
        <v>311</v>
      </c>
      <c r="G75" s="21">
        <f t="shared" si="25"/>
        <v>785</v>
      </c>
      <c r="H75" s="23">
        <v>112</v>
      </c>
      <c r="I75" s="23">
        <v>466</v>
      </c>
      <c r="J75" s="21">
        <f t="shared" si="19"/>
        <v>578</v>
      </c>
      <c r="K75" s="23"/>
      <c r="L75" s="23"/>
      <c r="M75" s="21">
        <f t="shared" si="20"/>
        <v>0</v>
      </c>
      <c r="N75" s="23">
        <f t="shared" si="21"/>
        <v>1363</v>
      </c>
      <c r="O75" s="23" t="str">
        <f t="shared" si="22"/>
        <v>กลาง</v>
      </c>
    </row>
    <row r="76" spans="1:15" x14ac:dyDescent="0.4">
      <c r="A76" s="70"/>
      <c r="B76" s="32">
        <v>4</v>
      </c>
      <c r="C76" s="33" t="s">
        <v>146</v>
      </c>
      <c r="D76" s="23">
        <v>151</v>
      </c>
      <c r="E76" s="23">
        <v>68</v>
      </c>
      <c r="F76" s="23">
        <v>95</v>
      </c>
      <c r="G76" s="21">
        <f t="shared" si="25"/>
        <v>314</v>
      </c>
      <c r="H76" s="23">
        <v>87</v>
      </c>
      <c r="I76" s="23">
        <v>68</v>
      </c>
      <c r="J76" s="21">
        <f t="shared" si="19"/>
        <v>155</v>
      </c>
      <c r="K76" s="23"/>
      <c r="L76" s="23"/>
      <c r="M76" s="21">
        <f t="shared" si="20"/>
        <v>0</v>
      </c>
      <c r="N76" s="23">
        <f t="shared" si="21"/>
        <v>469</v>
      </c>
      <c r="O76" s="23" t="str">
        <f t="shared" si="22"/>
        <v>เล็ก</v>
      </c>
    </row>
    <row r="77" spans="1:15" x14ac:dyDescent="0.4">
      <c r="A77" s="70" t="s">
        <v>60</v>
      </c>
      <c r="B77" s="32">
        <v>1</v>
      </c>
      <c r="C77" s="33" t="s">
        <v>61</v>
      </c>
      <c r="D77" s="23">
        <v>512</v>
      </c>
      <c r="E77" s="23">
        <v>333</v>
      </c>
      <c r="F77" s="23">
        <v>900</v>
      </c>
      <c r="G77" s="21">
        <f t="shared" si="25"/>
        <v>1745</v>
      </c>
      <c r="H77" s="23">
        <v>233</v>
      </c>
      <c r="I77" s="23">
        <v>528</v>
      </c>
      <c r="J77" s="21">
        <f t="shared" si="19"/>
        <v>761</v>
      </c>
      <c r="K77" s="23">
        <v>15</v>
      </c>
      <c r="L77" s="23">
        <v>47</v>
      </c>
      <c r="M77" s="21">
        <f t="shared" si="20"/>
        <v>62</v>
      </c>
      <c r="N77" s="23">
        <f t="shared" si="21"/>
        <v>2568</v>
      </c>
      <c r="O77" s="23" t="str">
        <f t="shared" si="22"/>
        <v>ใหญ่</v>
      </c>
    </row>
    <row r="78" spans="1:15" x14ac:dyDescent="0.4">
      <c r="A78" s="70"/>
      <c r="B78" s="32">
        <v>2</v>
      </c>
      <c r="C78" s="33" t="s">
        <v>99</v>
      </c>
      <c r="D78" s="23">
        <v>385</v>
      </c>
      <c r="E78" s="23">
        <v>264</v>
      </c>
      <c r="F78" s="23">
        <v>313</v>
      </c>
      <c r="G78" s="21">
        <f t="shared" si="25"/>
        <v>962</v>
      </c>
      <c r="H78" s="23">
        <v>202</v>
      </c>
      <c r="I78" s="23">
        <v>221</v>
      </c>
      <c r="J78" s="21">
        <f t="shared" si="19"/>
        <v>423</v>
      </c>
      <c r="K78" s="23"/>
      <c r="L78" s="23"/>
      <c r="M78" s="21">
        <f t="shared" si="20"/>
        <v>0</v>
      </c>
      <c r="N78" s="23">
        <f t="shared" si="21"/>
        <v>1385</v>
      </c>
      <c r="O78" s="23" t="str">
        <f t="shared" si="22"/>
        <v>กลาง</v>
      </c>
    </row>
    <row r="79" spans="1:15" x14ac:dyDescent="0.4">
      <c r="A79" s="70" t="s">
        <v>43</v>
      </c>
      <c r="B79" s="32">
        <v>1</v>
      </c>
      <c r="C79" s="33" t="s">
        <v>44</v>
      </c>
      <c r="D79" s="23">
        <v>851</v>
      </c>
      <c r="E79" s="23">
        <v>580</v>
      </c>
      <c r="F79" s="23">
        <v>633</v>
      </c>
      <c r="G79" s="21">
        <f t="shared" ref="G79" si="26">SUM(D79:F79)</f>
        <v>2064</v>
      </c>
      <c r="H79" s="23">
        <v>998</v>
      </c>
      <c r="I79" s="23">
        <v>902</v>
      </c>
      <c r="J79" s="21">
        <f t="shared" si="19"/>
        <v>1900</v>
      </c>
      <c r="K79" s="23">
        <v>26</v>
      </c>
      <c r="L79" s="23">
        <v>59</v>
      </c>
      <c r="M79" s="21">
        <f t="shared" si="20"/>
        <v>85</v>
      </c>
      <c r="N79" s="23">
        <f t="shared" si="21"/>
        <v>4049</v>
      </c>
      <c r="O79" s="23" t="str">
        <f t="shared" si="22"/>
        <v>ใหญ่</v>
      </c>
    </row>
    <row r="80" spans="1:15" x14ac:dyDescent="0.4">
      <c r="A80" s="70"/>
      <c r="B80" s="32">
        <v>2</v>
      </c>
      <c r="C80" s="33" t="s">
        <v>64</v>
      </c>
      <c r="D80" s="23">
        <v>585</v>
      </c>
      <c r="E80" s="23">
        <v>517</v>
      </c>
      <c r="F80" s="23">
        <v>715</v>
      </c>
      <c r="G80" s="21">
        <f t="shared" ref="G80" si="27">SUM(D80:F80)</f>
        <v>1817</v>
      </c>
      <c r="H80" s="23">
        <v>317</v>
      </c>
      <c r="I80" s="23">
        <v>377</v>
      </c>
      <c r="J80" s="21">
        <f t="shared" si="19"/>
        <v>694</v>
      </c>
      <c r="K80" s="23"/>
      <c r="L80" s="23"/>
      <c r="M80" s="21">
        <f t="shared" si="20"/>
        <v>0</v>
      </c>
      <c r="N80" s="23">
        <f t="shared" si="21"/>
        <v>2511</v>
      </c>
      <c r="O80" s="23" t="str">
        <f t="shared" si="22"/>
        <v>ใหญ่</v>
      </c>
    </row>
    <row r="81" spans="1:15" ht="15" customHeight="1" x14ac:dyDescent="0.2">
      <c r="A81" s="43" t="s">
        <v>158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</row>
    <row r="82" spans="1:15" ht="13.5" customHeight="1" x14ac:dyDescent="0.2">
      <c r="A82" s="43" t="s">
        <v>160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</row>
    <row r="83" spans="1:15" ht="17.25" customHeight="1" x14ac:dyDescent="0.45">
      <c r="A83" s="44" t="s">
        <v>154</v>
      </c>
      <c r="B83" s="44" t="s">
        <v>0</v>
      </c>
      <c r="C83" s="45" t="s">
        <v>1</v>
      </c>
      <c r="D83" s="46" t="s">
        <v>2</v>
      </c>
      <c r="E83" s="46"/>
      <c r="F83" s="46"/>
      <c r="G83" s="46"/>
      <c r="H83" s="47" t="s">
        <v>3</v>
      </c>
      <c r="I83" s="47"/>
      <c r="J83" s="47"/>
      <c r="K83" s="48" t="s">
        <v>4</v>
      </c>
      <c r="L83" s="48"/>
      <c r="M83" s="48"/>
      <c r="N83" s="49" t="s">
        <v>5</v>
      </c>
      <c r="O83" s="49" t="s">
        <v>6</v>
      </c>
    </row>
    <row r="84" spans="1:15" ht="15.75" customHeight="1" x14ac:dyDescent="0.45">
      <c r="A84" s="44"/>
      <c r="B84" s="44"/>
      <c r="C84" s="45"/>
      <c r="D84" s="3" t="s">
        <v>7</v>
      </c>
      <c r="E84" s="3" t="s">
        <v>8</v>
      </c>
      <c r="F84" s="3" t="s">
        <v>9</v>
      </c>
      <c r="G84" s="4" t="s">
        <v>10</v>
      </c>
      <c r="H84" s="5" t="s">
        <v>11</v>
      </c>
      <c r="I84" s="5" t="s">
        <v>12</v>
      </c>
      <c r="J84" s="4" t="s">
        <v>10</v>
      </c>
      <c r="K84" s="6" t="s">
        <v>13</v>
      </c>
      <c r="L84" s="6" t="s">
        <v>14</v>
      </c>
      <c r="M84" s="4" t="s">
        <v>15</v>
      </c>
      <c r="N84" s="49"/>
      <c r="O84" s="49"/>
    </row>
    <row r="85" spans="1:15" ht="15" customHeight="1" x14ac:dyDescent="0.2">
      <c r="A85" s="50" t="s">
        <v>156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</row>
    <row r="86" spans="1:15" ht="16.5" customHeight="1" x14ac:dyDescent="0.4">
      <c r="A86" s="70" t="s">
        <v>43</v>
      </c>
      <c r="B86" s="32">
        <v>3</v>
      </c>
      <c r="C86" s="33" t="s">
        <v>48</v>
      </c>
      <c r="D86" s="23">
        <v>807</v>
      </c>
      <c r="E86" s="23">
        <v>576</v>
      </c>
      <c r="F86" s="23">
        <v>796</v>
      </c>
      <c r="G86" s="21">
        <f t="shared" ref="G86:G92" si="28">SUM(D86:F86)</f>
        <v>2179</v>
      </c>
      <c r="H86" s="23">
        <v>748</v>
      </c>
      <c r="I86" s="23">
        <v>745</v>
      </c>
      <c r="J86" s="21">
        <f t="shared" si="19"/>
        <v>1493</v>
      </c>
      <c r="K86" s="23">
        <v>51</v>
      </c>
      <c r="L86" s="23">
        <v>38</v>
      </c>
      <c r="M86" s="21">
        <f t="shared" si="20"/>
        <v>89</v>
      </c>
      <c r="N86" s="23">
        <f t="shared" si="21"/>
        <v>3761</v>
      </c>
      <c r="O86" s="23" t="str">
        <f t="shared" si="22"/>
        <v>ใหญ่</v>
      </c>
    </row>
    <row r="87" spans="1:15" ht="16.5" customHeight="1" x14ac:dyDescent="0.4">
      <c r="A87" s="70"/>
      <c r="B87" s="32">
        <v>4</v>
      </c>
      <c r="C87" s="33" t="s">
        <v>82</v>
      </c>
      <c r="D87" s="23">
        <v>849</v>
      </c>
      <c r="E87" s="23">
        <v>347</v>
      </c>
      <c r="F87" s="23">
        <v>196</v>
      </c>
      <c r="G87" s="21">
        <f t="shared" si="28"/>
        <v>1392</v>
      </c>
      <c r="H87" s="23">
        <v>440</v>
      </c>
      <c r="I87" s="23">
        <v>154</v>
      </c>
      <c r="J87" s="21">
        <f t="shared" si="19"/>
        <v>594</v>
      </c>
      <c r="K87" s="23"/>
      <c r="L87" s="23"/>
      <c r="M87" s="21">
        <f t="shared" si="20"/>
        <v>0</v>
      </c>
      <c r="N87" s="23">
        <f t="shared" si="21"/>
        <v>1986</v>
      </c>
      <c r="O87" s="23" t="str">
        <f t="shared" si="22"/>
        <v>กลาง</v>
      </c>
    </row>
    <row r="88" spans="1:15" ht="16.5" customHeight="1" x14ac:dyDescent="0.4">
      <c r="A88" s="70"/>
      <c r="B88" s="32">
        <v>5</v>
      </c>
      <c r="C88" s="33" t="s">
        <v>84</v>
      </c>
      <c r="D88" s="23">
        <v>474</v>
      </c>
      <c r="E88" s="23">
        <v>425</v>
      </c>
      <c r="F88" s="23">
        <v>559</v>
      </c>
      <c r="G88" s="21">
        <f t="shared" si="28"/>
        <v>1458</v>
      </c>
      <c r="H88" s="23">
        <v>191</v>
      </c>
      <c r="I88" s="23">
        <v>298</v>
      </c>
      <c r="J88" s="21">
        <f t="shared" si="19"/>
        <v>489</v>
      </c>
      <c r="K88" s="23"/>
      <c r="L88" s="23"/>
      <c r="M88" s="21">
        <f t="shared" si="20"/>
        <v>0</v>
      </c>
      <c r="N88" s="23">
        <f t="shared" si="21"/>
        <v>1947</v>
      </c>
      <c r="O88" s="23" t="str">
        <f t="shared" si="22"/>
        <v>กลาง</v>
      </c>
    </row>
    <row r="89" spans="1:15" ht="16.5" customHeight="1" x14ac:dyDescent="0.4">
      <c r="A89" s="70"/>
      <c r="B89" s="32">
        <v>6</v>
      </c>
      <c r="C89" s="33" t="s">
        <v>102</v>
      </c>
      <c r="D89" s="23">
        <v>248</v>
      </c>
      <c r="E89" s="23">
        <v>217</v>
      </c>
      <c r="F89" s="23">
        <v>385</v>
      </c>
      <c r="G89" s="21">
        <f t="shared" si="28"/>
        <v>850</v>
      </c>
      <c r="H89" s="23">
        <v>247</v>
      </c>
      <c r="I89" s="23">
        <v>235</v>
      </c>
      <c r="J89" s="21">
        <f t="shared" si="19"/>
        <v>482</v>
      </c>
      <c r="K89" s="23">
        <v>13</v>
      </c>
      <c r="L89" s="23"/>
      <c r="M89" s="21">
        <f t="shared" si="20"/>
        <v>13</v>
      </c>
      <c r="N89" s="23">
        <f t="shared" si="21"/>
        <v>1345</v>
      </c>
      <c r="O89" s="23" t="str">
        <f t="shared" si="22"/>
        <v>กลาง</v>
      </c>
    </row>
    <row r="90" spans="1:15" ht="16.5" customHeight="1" x14ac:dyDescent="0.4">
      <c r="A90" s="70"/>
      <c r="B90" s="32">
        <v>7</v>
      </c>
      <c r="C90" s="33" t="s">
        <v>144</v>
      </c>
      <c r="D90" s="23">
        <v>121</v>
      </c>
      <c r="E90" s="23">
        <v>134</v>
      </c>
      <c r="F90" s="23">
        <v>107</v>
      </c>
      <c r="G90" s="21">
        <f t="shared" si="28"/>
        <v>362</v>
      </c>
      <c r="H90" s="23">
        <v>50</v>
      </c>
      <c r="I90" s="23">
        <v>64</v>
      </c>
      <c r="J90" s="21">
        <f t="shared" si="19"/>
        <v>114</v>
      </c>
      <c r="K90" s="23"/>
      <c r="L90" s="23"/>
      <c r="M90" s="21">
        <f t="shared" si="20"/>
        <v>0</v>
      </c>
      <c r="N90" s="23">
        <f t="shared" si="21"/>
        <v>476</v>
      </c>
      <c r="O90" s="23" t="str">
        <f t="shared" si="22"/>
        <v>เล็ก</v>
      </c>
    </row>
    <row r="91" spans="1:15" ht="16.5" customHeight="1" x14ac:dyDescent="0.4">
      <c r="A91" s="70"/>
      <c r="B91" s="32">
        <v>8</v>
      </c>
      <c r="C91" s="33" t="s">
        <v>140</v>
      </c>
      <c r="D91" s="23">
        <v>124</v>
      </c>
      <c r="E91" s="23">
        <v>42</v>
      </c>
      <c r="F91" s="23">
        <v>134</v>
      </c>
      <c r="G91" s="21">
        <f t="shared" si="28"/>
        <v>300</v>
      </c>
      <c r="H91" s="23">
        <v>147</v>
      </c>
      <c r="I91" s="23">
        <v>162</v>
      </c>
      <c r="J91" s="21">
        <f t="shared" si="19"/>
        <v>309</v>
      </c>
      <c r="K91" s="23">
        <v>22</v>
      </c>
      <c r="L91" s="23">
        <v>18</v>
      </c>
      <c r="M91" s="21">
        <f t="shared" si="20"/>
        <v>40</v>
      </c>
      <c r="N91" s="23">
        <f t="shared" si="21"/>
        <v>649</v>
      </c>
      <c r="O91" s="23" t="str">
        <f t="shared" si="22"/>
        <v>เล็ก</v>
      </c>
    </row>
    <row r="92" spans="1:15" ht="16.5" customHeight="1" x14ac:dyDescent="0.4">
      <c r="A92" s="70"/>
      <c r="B92" s="32">
        <v>9</v>
      </c>
      <c r="C92" s="33" t="s">
        <v>141</v>
      </c>
      <c r="D92" s="23">
        <v>163</v>
      </c>
      <c r="E92" s="23">
        <v>69</v>
      </c>
      <c r="F92" s="23">
        <v>133</v>
      </c>
      <c r="G92" s="21">
        <f t="shared" si="28"/>
        <v>365</v>
      </c>
      <c r="H92" s="23">
        <v>139</v>
      </c>
      <c r="I92" s="23">
        <v>118</v>
      </c>
      <c r="J92" s="21">
        <f t="shared" si="19"/>
        <v>257</v>
      </c>
      <c r="K92" s="23"/>
      <c r="L92" s="23"/>
      <c r="M92" s="21">
        <f t="shared" si="20"/>
        <v>0</v>
      </c>
      <c r="N92" s="23">
        <f t="shared" si="21"/>
        <v>622</v>
      </c>
      <c r="O92" s="23" t="str">
        <f t="shared" si="22"/>
        <v>เล็ก</v>
      </c>
    </row>
    <row r="93" spans="1:15" ht="17.25" customHeight="1" x14ac:dyDescent="0.4">
      <c r="A93" s="70" t="s">
        <v>37</v>
      </c>
      <c r="B93" s="32">
        <v>1</v>
      </c>
      <c r="C93" s="33" t="s">
        <v>38</v>
      </c>
      <c r="D93" s="23">
        <v>880</v>
      </c>
      <c r="E93" s="23">
        <v>676</v>
      </c>
      <c r="F93" s="23">
        <v>625</v>
      </c>
      <c r="G93" s="21">
        <f t="shared" ref="G93" si="29">SUM(D93:F93)</f>
        <v>2181</v>
      </c>
      <c r="H93" s="23">
        <v>974</v>
      </c>
      <c r="I93" s="23">
        <v>967</v>
      </c>
      <c r="J93" s="21">
        <f t="shared" si="19"/>
        <v>1941</v>
      </c>
      <c r="K93" s="23">
        <v>100</v>
      </c>
      <c r="L93" s="23">
        <v>131</v>
      </c>
      <c r="M93" s="21">
        <f t="shared" si="20"/>
        <v>231</v>
      </c>
      <c r="N93" s="23">
        <f t="shared" si="21"/>
        <v>4353</v>
      </c>
      <c r="O93" s="23" t="str">
        <f t="shared" si="22"/>
        <v>ใหญ่</v>
      </c>
    </row>
    <row r="94" spans="1:15" ht="17.25" customHeight="1" x14ac:dyDescent="0.4">
      <c r="A94" s="70"/>
      <c r="B94" s="32">
        <v>2</v>
      </c>
      <c r="C94" s="33" t="s">
        <v>94</v>
      </c>
      <c r="D94" s="23">
        <v>471</v>
      </c>
      <c r="E94" s="23">
        <v>297</v>
      </c>
      <c r="F94" s="23">
        <v>306</v>
      </c>
      <c r="G94" s="21">
        <f t="shared" ref="G94:G97" si="30">SUM(D94:F94)</f>
        <v>1074</v>
      </c>
      <c r="H94" s="23">
        <v>233</v>
      </c>
      <c r="I94" s="23">
        <v>155</v>
      </c>
      <c r="J94" s="21">
        <f t="shared" si="19"/>
        <v>388</v>
      </c>
      <c r="K94" s="23"/>
      <c r="L94" s="23"/>
      <c r="M94" s="21">
        <f t="shared" si="20"/>
        <v>0</v>
      </c>
      <c r="N94" s="23">
        <f t="shared" si="21"/>
        <v>1462</v>
      </c>
      <c r="O94" s="23" t="str">
        <f t="shared" si="22"/>
        <v>กลาง</v>
      </c>
    </row>
    <row r="95" spans="1:15" ht="17.25" customHeight="1" x14ac:dyDescent="0.4">
      <c r="A95" s="70"/>
      <c r="B95" s="32">
        <v>3</v>
      </c>
      <c r="C95" s="33" t="s">
        <v>126</v>
      </c>
      <c r="D95" s="23">
        <v>230</v>
      </c>
      <c r="E95" s="23">
        <v>208</v>
      </c>
      <c r="F95" s="23">
        <v>227</v>
      </c>
      <c r="G95" s="21">
        <f t="shared" si="30"/>
        <v>665</v>
      </c>
      <c r="H95" s="23">
        <v>84</v>
      </c>
      <c r="I95" s="23">
        <v>161</v>
      </c>
      <c r="J95" s="21">
        <f t="shared" si="19"/>
        <v>245</v>
      </c>
      <c r="K95" s="23"/>
      <c r="L95" s="23"/>
      <c r="M95" s="21">
        <f t="shared" si="20"/>
        <v>0</v>
      </c>
      <c r="N95" s="23">
        <f t="shared" si="21"/>
        <v>910</v>
      </c>
      <c r="O95" s="23" t="str">
        <f t="shared" si="22"/>
        <v>เล็ก</v>
      </c>
    </row>
    <row r="96" spans="1:15" ht="17.25" customHeight="1" x14ac:dyDescent="0.4">
      <c r="A96" s="70"/>
      <c r="B96" s="32">
        <v>4</v>
      </c>
      <c r="C96" s="33" t="s">
        <v>142</v>
      </c>
      <c r="D96" s="23">
        <v>111</v>
      </c>
      <c r="E96" s="23">
        <v>64</v>
      </c>
      <c r="F96" s="23">
        <v>125</v>
      </c>
      <c r="G96" s="21">
        <f t="shared" si="30"/>
        <v>300</v>
      </c>
      <c r="H96" s="23">
        <v>45</v>
      </c>
      <c r="I96" s="23">
        <v>164</v>
      </c>
      <c r="J96" s="21">
        <f t="shared" si="19"/>
        <v>209</v>
      </c>
      <c r="K96" s="23"/>
      <c r="L96" s="23">
        <v>4</v>
      </c>
      <c r="M96" s="21">
        <f t="shared" si="20"/>
        <v>4</v>
      </c>
      <c r="N96" s="23">
        <f t="shared" si="21"/>
        <v>513</v>
      </c>
      <c r="O96" s="23" t="str">
        <f t="shared" si="22"/>
        <v>เล็ก</v>
      </c>
    </row>
    <row r="97" spans="1:16" ht="17.25" customHeight="1" x14ac:dyDescent="0.4">
      <c r="A97" s="70"/>
      <c r="B97" s="32">
        <v>5</v>
      </c>
      <c r="C97" s="33" t="s">
        <v>143</v>
      </c>
      <c r="D97" s="23">
        <v>122</v>
      </c>
      <c r="E97" s="23">
        <v>84</v>
      </c>
      <c r="F97" s="23">
        <v>105</v>
      </c>
      <c r="G97" s="21">
        <f t="shared" si="30"/>
        <v>311</v>
      </c>
      <c r="H97" s="23">
        <v>74</v>
      </c>
      <c r="I97" s="23">
        <v>91</v>
      </c>
      <c r="J97" s="21">
        <f t="shared" si="19"/>
        <v>165</v>
      </c>
      <c r="K97" s="23"/>
      <c r="L97" s="23"/>
      <c r="M97" s="21">
        <f t="shared" si="20"/>
        <v>0</v>
      </c>
      <c r="N97" s="23">
        <f t="shared" si="21"/>
        <v>476</v>
      </c>
      <c r="O97" s="23" t="str">
        <f t="shared" si="22"/>
        <v>เล็ก</v>
      </c>
    </row>
    <row r="98" spans="1:16" ht="17.25" customHeight="1" x14ac:dyDescent="0.4">
      <c r="A98" s="70" t="s">
        <v>18</v>
      </c>
      <c r="B98" s="32">
        <v>1</v>
      </c>
      <c r="C98" s="33" t="s">
        <v>19</v>
      </c>
      <c r="D98" s="23">
        <v>1545</v>
      </c>
      <c r="E98" s="23">
        <v>1061</v>
      </c>
      <c r="F98" s="23">
        <v>1154</v>
      </c>
      <c r="G98" s="21">
        <f t="shared" ref="G98:G99" si="31">SUM(D98:F98)</f>
        <v>3760</v>
      </c>
      <c r="H98" s="23">
        <v>1613</v>
      </c>
      <c r="I98" s="23">
        <v>1562</v>
      </c>
      <c r="J98" s="21">
        <f t="shared" si="19"/>
        <v>3175</v>
      </c>
      <c r="K98" s="23">
        <v>17</v>
      </c>
      <c r="L98" s="23">
        <v>45</v>
      </c>
      <c r="M98" s="21">
        <f t="shared" si="20"/>
        <v>62</v>
      </c>
      <c r="N98" s="23">
        <f t="shared" si="21"/>
        <v>6997</v>
      </c>
      <c r="O98" s="23" t="str">
        <f t="shared" si="22"/>
        <v>ใหญ่</v>
      </c>
    </row>
    <row r="99" spans="1:16" ht="17.25" customHeight="1" x14ac:dyDescent="0.4">
      <c r="A99" s="70"/>
      <c r="B99" s="32">
        <v>2</v>
      </c>
      <c r="C99" s="33" t="s">
        <v>36</v>
      </c>
      <c r="D99" s="23">
        <v>807</v>
      </c>
      <c r="E99" s="23">
        <v>685</v>
      </c>
      <c r="F99" s="23">
        <v>865</v>
      </c>
      <c r="G99" s="21">
        <f t="shared" si="31"/>
        <v>2357</v>
      </c>
      <c r="H99" s="23">
        <v>999</v>
      </c>
      <c r="I99" s="23">
        <v>982</v>
      </c>
      <c r="J99" s="21">
        <f t="shared" si="19"/>
        <v>1981</v>
      </c>
      <c r="K99" s="23">
        <v>20</v>
      </c>
      <c r="L99" s="23">
        <v>15</v>
      </c>
      <c r="M99" s="21">
        <f t="shared" si="20"/>
        <v>35</v>
      </c>
      <c r="N99" s="23">
        <f t="shared" si="21"/>
        <v>4373</v>
      </c>
      <c r="O99" s="23" t="str">
        <f t="shared" si="22"/>
        <v>ใหญ่</v>
      </c>
    </row>
    <row r="100" spans="1:16" ht="17.25" customHeight="1" x14ac:dyDescent="0.4">
      <c r="A100" s="70"/>
      <c r="B100" s="32">
        <v>3</v>
      </c>
      <c r="C100" s="33" t="s">
        <v>68</v>
      </c>
      <c r="D100" s="23">
        <v>638</v>
      </c>
      <c r="E100" s="23">
        <v>494</v>
      </c>
      <c r="F100" s="23">
        <v>542</v>
      </c>
      <c r="G100" s="21">
        <f t="shared" ref="G100" si="32">SUM(D100:F100)</f>
        <v>1674</v>
      </c>
      <c r="H100" s="23">
        <v>388</v>
      </c>
      <c r="I100" s="23">
        <v>360</v>
      </c>
      <c r="J100" s="21">
        <f t="shared" si="19"/>
        <v>748</v>
      </c>
      <c r="K100" s="23"/>
      <c r="L100" s="23"/>
      <c r="M100" s="21">
        <f t="shared" si="20"/>
        <v>0</v>
      </c>
      <c r="N100" s="23">
        <f t="shared" si="21"/>
        <v>2422</v>
      </c>
      <c r="O100" s="23" t="str">
        <f t="shared" si="22"/>
        <v>ใหญ่</v>
      </c>
    </row>
    <row r="101" spans="1:16" ht="17.25" customHeight="1" x14ac:dyDescent="0.4">
      <c r="A101" s="70"/>
      <c r="B101" s="32">
        <v>4</v>
      </c>
      <c r="C101" s="33" t="s">
        <v>59</v>
      </c>
      <c r="D101" s="23">
        <v>902</v>
      </c>
      <c r="E101" s="23">
        <v>698</v>
      </c>
      <c r="F101" s="23">
        <v>717</v>
      </c>
      <c r="G101" s="21">
        <f t="shared" ref="G101:G109" si="33">SUM(D101:F101)</f>
        <v>2317</v>
      </c>
      <c r="H101" s="23">
        <v>162</v>
      </c>
      <c r="I101" s="23">
        <v>158</v>
      </c>
      <c r="J101" s="21">
        <f t="shared" ref="J101:J158" si="34">SUM(H101:I101)</f>
        <v>320</v>
      </c>
      <c r="K101" s="23"/>
      <c r="L101" s="23"/>
      <c r="M101" s="21">
        <f t="shared" ref="M101:M158" si="35">SUM(K101:L101)</f>
        <v>0</v>
      </c>
      <c r="N101" s="23">
        <f t="shared" ref="N101:N158" si="36">SUM(M101,J101,G101)</f>
        <v>2637</v>
      </c>
      <c r="O101" s="23" t="str">
        <f t="shared" ref="O101:O158" si="37">IF(N101&lt;1001,"เล็ก",IF(N101&lt;2401,"กลาง","ใหญ่"))</f>
        <v>ใหญ่</v>
      </c>
    </row>
    <row r="102" spans="1:16" ht="17.25" customHeight="1" x14ac:dyDescent="0.4">
      <c r="A102" s="70"/>
      <c r="B102" s="32">
        <v>5</v>
      </c>
      <c r="C102" s="33" t="s">
        <v>69</v>
      </c>
      <c r="D102" s="23">
        <v>438</v>
      </c>
      <c r="E102" s="23">
        <v>310</v>
      </c>
      <c r="F102" s="23">
        <v>681</v>
      </c>
      <c r="G102" s="21">
        <f t="shared" si="33"/>
        <v>1429</v>
      </c>
      <c r="H102" s="23">
        <v>478</v>
      </c>
      <c r="I102" s="23">
        <v>406</v>
      </c>
      <c r="J102" s="21">
        <f t="shared" si="34"/>
        <v>884</v>
      </c>
      <c r="K102" s="23"/>
      <c r="L102" s="23"/>
      <c r="M102" s="21">
        <f t="shared" si="35"/>
        <v>0</v>
      </c>
      <c r="N102" s="23">
        <f t="shared" si="36"/>
        <v>2313</v>
      </c>
      <c r="O102" s="23" t="str">
        <f t="shared" si="37"/>
        <v>กลาง</v>
      </c>
    </row>
    <row r="103" spans="1:16" ht="17.25" customHeight="1" x14ac:dyDescent="0.4">
      <c r="A103" s="70"/>
      <c r="B103" s="32">
        <v>6</v>
      </c>
      <c r="C103" s="33" t="s">
        <v>70</v>
      </c>
      <c r="D103" s="23">
        <v>652</v>
      </c>
      <c r="E103" s="23">
        <v>400</v>
      </c>
      <c r="F103" s="23">
        <v>774</v>
      </c>
      <c r="G103" s="21">
        <f t="shared" si="33"/>
        <v>1826</v>
      </c>
      <c r="H103" s="23">
        <v>128</v>
      </c>
      <c r="I103" s="23">
        <v>271</v>
      </c>
      <c r="J103" s="21">
        <f t="shared" si="34"/>
        <v>399</v>
      </c>
      <c r="K103" s="23"/>
      <c r="L103" s="23"/>
      <c r="M103" s="21">
        <f t="shared" si="35"/>
        <v>0</v>
      </c>
      <c r="N103" s="23">
        <f t="shared" si="36"/>
        <v>2225</v>
      </c>
      <c r="O103" s="23" t="str">
        <f t="shared" si="37"/>
        <v>กลาง</v>
      </c>
    </row>
    <row r="104" spans="1:16" ht="17.25" customHeight="1" x14ac:dyDescent="0.4">
      <c r="A104" s="70"/>
      <c r="B104" s="32">
        <v>7</v>
      </c>
      <c r="C104" s="33" t="s">
        <v>74</v>
      </c>
      <c r="D104" s="23">
        <v>360</v>
      </c>
      <c r="E104" s="23">
        <v>314</v>
      </c>
      <c r="F104" s="23">
        <v>688</v>
      </c>
      <c r="G104" s="21">
        <f t="shared" si="33"/>
        <v>1362</v>
      </c>
      <c r="H104" s="23">
        <v>280</v>
      </c>
      <c r="I104" s="23">
        <v>405</v>
      </c>
      <c r="J104" s="21">
        <f t="shared" si="34"/>
        <v>685</v>
      </c>
      <c r="K104" s="23">
        <v>22</v>
      </c>
      <c r="L104" s="23">
        <v>30</v>
      </c>
      <c r="M104" s="21">
        <f t="shared" si="35"/>
        <v>52</v>
      </c>
      <c r="N104" s="23">
        <f t="shared" si="36"/>
        <v>2099</v>
      </c>
      <c r="O104" s="23" t="str">
        <f t="shared" si="37"/>
        <v>กลาง</v>
      </c>
    </row>
    <row r="105" spans="1:16" ht="17.25" customHeight="1" x14ac:dyDescent="0.4">
      <c r="A105" s="70"/>
      <c r="B105" s="32">
        <v>8</v>
      </c>
      <c r="C105" s="33" t="s">
        <v>83</v>
      </c>
      <c r="D105" s="23">
        <v>454</v>
      </c>
      <c r="E105" s="23">
        <v>296</v>
      </c>
      <c r="F105" s="23">
        <v>477</v>
      </c>
      <c r="G105" s="21">
        <f t="shared" si="33"/>
        <v>1227</v>
      </c>
      <c r="H105" s="23">
        <v>255</v>
      </c>
      <c r="I105" s="23">
        <v>471</v>
      </c>
      <c r="J105" s="21">
        <f t="shared" si="34"/>
        <v>726</v>
      </c>
      <c r="K105" s="23"/>
      <c r="L105" s="23"/>
      <c r="M105" s="21">
        <f t="shared" si="35"/>
        <v>0</v>
      </c>
      <c r="N105" s="23">
        <f t="shared" si="36"/>
        <v>1953</v>
      </c>
      <c r="O105" s="23" t="str">
        <f t="shared" si="37"/>
        <v>กลาง</v>
      </c>
    </row>
    <row r="106" spans="1:16" ht="17.25" customHeight="1" x14ac:dyDescent="0.4">
      <c r="A106" s="70"/>
      <c r="B106" s="32">
        <v>9</v>
      </c>
      <c r="C106" s="33" t="s">
        <v>87</v>
      </c>
      <c r="D106" s="23">
        <v>330</v>
      </c>
      <c r="E106" s="23">
        <v>281</v>
      </c>
      <c r="F106" s="23">
        <v>378</v>
      </c>
      <c r="G106" s="21">
        <f t="shared" si="33"/>
        <v>989</v>
      </c>
      <c r="H106" s="23">
        <v>307</v>
      </c>
      <c r="I106" s="23">
        <v>545</v>
      </c>
      <c r="J106" s="21">
        <f t="shared" si="34"/>
        <v>852</v>
      </c>
      <c r="K106" s="23"/>
      <c r="L106" s="23"/>
      <c r="M106" s="21">
        <f t="shared" si="35"/>
        <v>0</v>
      </c>
      <c r="N106" s="23">
        <f t="shared" si="36"/>
        <v>1841</v>
      </c>
      <c r="O106" s="23" t="str">
        <f t="shared" si="37"/>
        <v>กลาง</v>
      </c>
    </row>
    <row r="107" spans="1:16" ht="17.25" customHeight="1" x14ac:dyDescent="0.4">
      <c r="A107" s="70"/>
      <c r="B107" s="32">
        <v>10</v>
      </c>
      <c r="C107" s="33" t="s">
        <v>103</v>
      </c>
      <c r="D107" s="23">
        <v>239</v>
      </c>
      <c r="E107" s="23">
        <v>152</v>
      </c>
      <c r="F107" s="23">
        <v>188</v>
      </c>
      <c r="G107" s="21">
        <f t="shared" si="33"/>
        <v>579</v>
      </c>
      <c r="H107" s="23">
        <v>437</v>
      </c>
      <c r="I107" s="23">
        <v>314</v>
      </c>
      <c r="J107" s="21">
        <f t="shared" si="34"/>
        <v>751</v>
      </c>
      <c r="K107" s="23"/>
      <c r="L107" s="23">
        <v>9</v>
      </c>
      <c r="M107" s="21">
        <f t="shared" si="35"/>
        <v>9</v>
      </c>
      <c r="N107" s="23">
        <f t="shared" si="36"/>
        <v>1339</v>
      </c>
      <c r="O107" s="23" t="str">
        <f t="shared" si="37"/>
        <v>กลาง</v>
      </c>
    </row>
    <row r="108" spans="1:16" ht="17.25" customHeight="1" x14ac:dyDescent="0.4">
      <c r="A108" s="70"/>
      <c r="B108" s="32">
        <v>11</v>
      </c>
      <c r="C108" s="33" t="s">
        <v>105</v>
      </c>
      <c r="D108" s="23">
        <v>265</v>
      </c>
      <c r="E108" s="23">
        <v>186</v>
      </c>
      <c r="F108" s="23">
        <v>367</v>
      </c>
      <c r="G108" s="21">
        <f t="shared" si="33"/>
        <v>818</v>
      </c>
      <c r="H108" s="23">
        <v>197</v>
      </c>
      <c r="I108" s="23">
        <v>305</v>
      </c>
      <c r="J108" s="21">
        <f t="shared" si="34"/>
        <v>502</v>
      </c>
      <c r="K108" s="23"/>
      <c r="L108" s="23"/>
      <c r="M108" s="21">
        <f t="shared" si="35"/>
        <v>0</v>
      </c>
      <c r="N108" s="23">
        <f t="shared" si="36"/>
        <v>1320</v>
      </c>
      <c r="O108" s="23" t="str">
        <f t="shared" si="37"/>
        <v>กลาง</v>
      </c>
    </row>
    <row r="109" spans="1:16" ht="17.25" customHeight="1" x14ac:dyDescent="0.4">
      <c r="A109" s="70"/>
      <c r="B109" s="32">
        <v>12</v>
      </c>
      <c r="C109" s="33" t="s">
        <v>110</v>
      </c>
      <c r="D109" s="23">
        <v>363</v>
      </c>
      <c r="E109" s="23">
        <v>202</v>
      </c>
      <c r="F109" s="23">
        <v>333</v>
      </c>
      <c r="G109" s="21">
        <f t="shared" si="33"/>
        <v>898</v>
      </c>
      <c r="H109" s="23">
        <v>99</v>
      </c>
      <c r="I109" s="23">
        <v>214</v>
      </c>
      <c r="J109" s="21">
        <f t="shared" si="34"/>
        <v>313</v>
      </c>
      <c r="K109" s="23"/>
      <c r="L109" s="23"/>
      <c r="M109" s="21">
        <f t="shared" si="35"/>
        <v>0</v>
      </c>
      <c r="N109" s="23">
        <f t="shared" si="36"/>
        <v>1211</v>
      </c>
      <c r="O109" s="23" t="str">
        <f t="shared" si="37"/>
        <v>กลาง</v>
      </c>
    </row>
    <row r="110" spans="1:16" ht="15" customHeight="1" x14ac:dyDescent="0.2">
      <c r="A110" s="43" t="s">
        <v>158</v>
      </c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</row>
    <row r="111" spans="1:16" ht="16.5" customHeight="1" x14ac:dyDescent="0.2">
      <c r="A111" s="43" t="s">
        <v>161</v>
      </c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</row>
    <row r="112" spans="1:16" ht="19.5" customHeight="1" x14ac:dyDescent="0.45">
      <c r="A112" s="51" t="s">
        <v>154</v>
      </c>
      <c r="B112" s="44" t="s">
        <v>0</v>
      </c>
      <c r="C112" s="53" t="s">
        <v>1</v>
      </c>
      <c r="D112" s="55" t="s">
        <v>2</v>
      </c>
      <c r="E112" s="56"/>
      <c r="F112" s="56"/>
      <c r="G112" s="57"/>
      <c r="H112" s="58" t="s">
        <v>3</v>
      </c>
      <c r="I112" s="59"/>
      <c r="J112" s="60"/>
      <c r="K112" s="61" t="s">
        <v>4</v>
      </c>
      <c r="L112" s="62"/>
      <c r="M112" s="63"/>
      <c r="N112" s="49" t="s">
        <v>5</v>
      </c>
      <c r="O112" s="49" t="s">
        <v>6</v>
      </c>
      <c r="P112" s="1"/>
    </row>
    <row r="113" spans="1:16" ht="31.5" customHeight="1" x14ac:dyDescent="0.45">
      <c r="A113" s="52"/>
      <c r="B113" s="44"/>
      <c r="C113" s="54"/>
      <c r="D113" s="3" t="s">
        <v>7</v>
      </c>
      <c r="E113" s="3" t="s">
        <v>8</v>
      </c>
      <c r="F113" s="3" t="s">
        <v>9</v>
      </c>
      <c r="G113" s="4" t="s">
        <v>10</v>
      </c>
      <c r="H113" s="5" t="s">
        <v>11</v>
      </c>
      <c r="I113" s="5" t="s">
        <v>12</v>
      </c>
      <c r="J113" s="4" t="s">
        <v>10</v>
      </c>
      <c r="K113" s="6" t="s">
        <v>13</v>
      </c>
      <c r="L113" s="6" t="s">
        <v>14</v>
      </c>
      <c r="M113" s="4" t="s">
        <v>15</v>
      </c>
      <c r="N113" s="49"/>
      <c r="O113" s="49"/>
      <c r="P113" s="1"/>
    </row>
    <row r="114" spans="1:16" ht="17.25" customHeight="1" x14ac:dyDescent="0.2">
      <c r="A114" s="40" t="s">
        <v>157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2"/>
    </row>
    <row r="115" spans="1:16" ht="17.25" customHeight="1" x14ac:dyDescent="0.4">
      <c r="A115" s="70" t="s">
        <v>16</v>
      </c>
      <c r="B115" s="32">
        <v>1</v>
      </c>
      <c r="C115" s="33" t="s">
        <v>17</v>
      </c>
      <c r="D115" s="23">
        <v>1156</v>
      </c>
      <c r="E115" s="23">
        <v>740</v>
      </c>
      <c r="F115" s="23">
        <v>1539</v>
      </c>
      <c r="G115" s="21">
        <f t="shared" ref="G115" si="38">SUM(D115:F115)</f>
        <v>3435</v>
      </c>
      <c r="H115" s="23">
        <v>1675</v>
      </c>
      <c r="I115" s="23">
        <v>1996</v>
      </c>
      <c r="J115" s="21">
        <f t="shared" ref="J115:J143" si="39">SUM(H115:I115)</f>
        <v>3671</v>
      </c>
      <c r="K115" s="23">
        <v>32</v>
      </c>
      <c r="L115" s="23">
        <v>91</v>
      </c>
      <c r="M115" s="21">
        <f t="shared" ref="M115:M143" si="40">SUM(K115:L115)</f>
        <v>123</v>
      </c>
      <c r="N115" s="23">
        <f t="shared" ref="N115:N143" si="41">SUM(M115,J115,G115)</f>
        <v>7229</v>
      </c>
      <c r="O115" s="23" t="str">
        <f t="shared" ref="O115:O143" si="42">IF(N115&lt;1001,"เล็ก",IF(N115&lt;2401,"กลาง","ใหญ่"))</f>
        <v>ใหญ่</v>
      </c>
    </row>
    <row r="116" spans="1:16" ht="17.25" customHeight="1" x14ac:dyDescent="0.4">
      <c r="A116" s="70"/>
      <c r="B116" s="32">
        <v>2</v>
      </c>
      <c r="C116" s="33" t="s">
        <v>47</v>
      </c>
      <c r="D116" s="23">
        <v>698</v>
      </c>
      <c r="E116" s="23">
        <v>664</v>
      </c>
      <c r="F116" s="23">
        <v>744</v>
      </c>
      <c r="G116" s="21">
        <f t="shared" ref="G116:G125" si="43">SUM(D116:F116)</f>
        <v>2106</v>
      </c>
      <c r="H116" s="23">
        <v>764</v>
      </c>
      <c r="I116" s="23">
        <v>863</v>
      </c>
      <c r="J116" s="21">
        <f t="shared" si="39"/>
        <v>1627</v>
      </c>
      <c r="K116" s="23">
        <v>26</v>
      </c>
      <c r="L116" s="23">
        <v>28</v>
      </c>
      <c r="M116" s="21">
        <f t="shared" si="40"/>
        <v>54</v>
      </c>
      <c r="N116" s="23">
        <f t="shared" si="41"/>
        <v>3787</v>
      </c>
      <c r="O116" s="23" t="str">
        <f t="shared" si="42"/>
        <v>ใหญ่</v>
      </c>
    </row>
    <row r="117" spans="1:16" ht="17.25" customHeight="1" x14ac:dyDescent="0.4">
      <c r="A117" s="70"/>
      <c r="B117" s="32">
        <v>3</v>
      </c>
      <c r="C117" s="33" t="s">
        <v>55</v>
      </c>
      <c r="D117" s="23">
        <v>516</v>
      </c>
      <c r="E117" s="23">
        <v>486</v>
      </c>
      <c r="F117" s="23">
        <v>849</v>
      </c>
      <c r="G117" s="21">
        <f t="shared" si="43"/>
        <v>1851</v>
      </c>
      <c r="H117" s="23">
        <v>476</v>
      </c>
      <c r="I117" s="23">
        <v>769</v>
      </c>
      <c r="J117" s="21">
        <f t="shared" si="39"/>
        <v>1245</v>
      </c>
      <c r="K117" s="23">
        <v>10</v>
      </c>
      <c r="L117" s="23">
        <v>25</v>
      </c>
      <c r="M117" s="21">
        <f t="shared" si="40"/>
        <v>35</v>
      </c>
      <c r="N117" s="23">
        <f t="shared" si="41"/>
        <v>3131</v>
      </c>
      <c r="O117" s="23" t="str">
        <f t="shared" si="42"/>
        <v>ใหญ่</v>
      </c>
    </row>
    <row r="118" spans="1:16" ht="17.25" customHeight="1" x14ac:dyDescent="0.4">
      <c r="A118" s="70"/>
      <c r="B118" s="32">
        <v>4</v>
      </c>
      <c r="C118" s="33" t="s">
        <v>85</v>
      </c>
      <c r="D118" s="23">
        <v>451</v>
      </c>
      <c r="E118" s="23">
        <v>358</v>
      </c>
      <c r="F118" s="23">
        <v>557</v>
      </c>
      <c r="G118" s="21">
        <f t="shared" si="43"/>
        <v>1366</v>
      </c>
      <c r="H118" s="23">
        <v>261</v>
      </c>
      <c r="I118" s="23">
        <v>241</v>
      </c>
      <c r="J118" s="21">
        <f t="shared" si="39"/>
        <v>502</v>
      </c>
      <c r="K118" s="23"/>
      <c r="L118" s="23"/>
      <c r="M118" s="21">
        <f t="shared" si="40"/>
        <v>0</v>
      </c>
      <c r="N118" s="23">
        <f t="shared" si="41"/>
        <v>1868</v>
      </c>
      <c r="O118" s="23" t="str">
        <f t="shared" si="42"/>
        <v>กลาง</v>
      </c>
    </row>
    <row r="119" spans="1:16" ht="17.25" customHeight="1" x14ac:dyDescent="0.4">
      <c r="A119" s="70"/>
      <c r="B119" s="32">
        <v>5</v>
      </c>
      <c r="C119" s="33" t="s">
        <v>75</v>
      </c>
      <c r="D119" s="23">
        <v>510</v>
      </c>
      <c r="E119" s="23">
        <v>349</v>
      </c>
      <c r="F119" s="23">
        <v>441</v>
      </c>
      <c r="G119" s="21">
        <f t="shared" si="43"/>
        <v>1300</v>
      </c>
      <c r="H119" s="23">
        <v>362</v>
      </c>
      <c r="I119" s="23">
        <v>429</v>
      </c>
      <c r="J119" s="21">
        <f t="shared" si="39"/>
        <v>791</v>
      </c>
      <c r="K119" s="23"/>
      <c r="L119" s="23"/>
      <c r="M119" s="21">
        <f t="shared" si="40"/>
        <v>0</v>
      </c>
      <c r="N119" s="23">
        <f t="shared" si="41"/>
        <v>2091</v>
      </c>
      <c r="O119" s="23" t="str">
        <f t="shared" si="42"/>
        <v>กลาง</v>
      </c>
    </row>
    <row r="120" spans="1:16" ht="17.25" customHeight="1" x14ac:dyDescent="0.4">
      <c r="A120" s="70"/>
      <c r="B120" s="35">
        <v>6</v>
      </c>
      <c r="C120" s="33" t="s">
        <v>112</v>
      </c>
      <c r="D120" s="23">
        <v>212</v>
      </c>
      <c r="E120" s="23">
        <v>148</v>
      </c>
      <c r="F120" s="23">
        <v>413</v>
      </c>
      <c r="G120" s="21">
        <f t="shared" si="43"/>
        <v>773</v>
      </c>
      <c r="H120" s="23">
        <v>171</v>
      </c>
      <c r="I120" s="23">
        <v>228</v>
      </c>
      <c r="J120" s="21">
        <f t="shared" si="39"/>
        <v>399</v>
      </c>
      <c r="K120" s="23"/>
      <c r="L120" s="23"/>
      <c r="M120" s="21">
        <f t="shared" si="40"/>
        <v>0</v>
      </c>
      <c r="N120" s="23">
        <f t="shared" si="41"/>
        <v>1172</v>
      </c>
      <c r="O120" s="23" t="str">
        <f t="shared" si="42"/>
        <v>กลาง</v>
      </c>
    </row>
    <row r="121" spans="1:16" ht="17.25" customHeight="1" x14ac:dyDescent="0.4">
      <c r="A121" s="70"/>
      <c r="B121" s="32">
        <v>7</v>
      </c>
      <c r="C121" s="33" t="s">
        <v>97</v>
      </c>
      <c r="D121" s="23">
        <v>434</v>
      </c>
      <c r="E121" s="23">
        <v>306</v>
      </c>
      <c r="F121" s="23">
        <v>290</v>
      </c>
      <c r="G121" s="21">
        <f t="shared" si="43"/>
        <v>1030</v>
      </c>
      <c r="H121" s="23">
        <v>220</v>
      </c>
      <c r="I121" s="23">
        <v>159</v>
      </c>
      <c r="J121" s="21">
        <f t="shared" si="39"/>
        <v>379</v>
      </c>
      <c r="K121" s="23"/>
      <c r="L121" s="23"/>
      <c r="M121" s="21">
        <f t="shared" si="40"/>
        <v>0</v>
      </c>
      <c r="N121" s="23">
        <f t="shared" si="41"/>
        <v>1409</v>
      </c>
      <c r="O121" s="23" t="str">
        <f t="shared" si="42"/>
        <v>กลาง</v>
      </c>
    </row>
    <row r="122" spans="1:16" ht="17.25" customHeight="1" x14ac:dyDescent="0.4">
      <c r="A122" s="70"/>
      <c r="B122" s="32">
        <v>8</v>
      </c>
      <c r="C122" s="33" t="s">
        <v>101</v>
      </c>
      <c r="D122" s="23">
        <v>387</v>
      </c>
      <c r="E122" s="23">
        <v>270</v>
      </c>
      <c r="F122" s="23">
        <v>421</v>
      </c>
      <c r="G122" s="21">
        <f t="shared" si="43"/>
        <v>1078</v>
      </c>
      <c r="H122" s="23">
        <v>131</v>
      </c>
      <c r="I122" s="23">
        <v>143</v>
      </c>
      <c r="J122" s="21">
        <f t="shared" si="39"/>
        <v>274</v>
      </c>
      <c r="K122" s="23"/>
      <c r="L122" s="23"/>
      <c r="M122" s="21">
        <f t="shared" si="40"/>
        <v>0</v>
      </c>
      <c r="N122" s="23">
        <f t="shared" si="41"/>
        <v>1352</v>
      </c>
      <c r="O122" s="23" t="str">
        <f t="shared" si="42"/>
        <v>กลาง</v>
      </c>
    </row>
    <row r="123" spans="1:16" ht="17.25" customHeight="1" x14ac:dyDescent="0.4">
      <c r="A123" s="70"/>
      <c r="B123" s="32">
        <v>9</v>
      </c>
      <c r="C123" s="33" t="s">
        <v>138</v>
      </c>
      <c r="D123" s="23">
        <v>132</v>
      </c>
      <c r="E123" s="23">
        <v>92</v>
      </c>
      <c r="F123" s="23">
        <v>169</v>
      </c>
      <c r="G123" s="21">
        <f t="shared" si="43"/>
        <v>393</v>
      </c>
      <c r="H123" s="23">
        <v>117</v>
      </c>
      <c r="I123" s="23">
        <v>188</v>
      </c>
      <c r="J123" s="21">
        <f t="shared" si="39"/>
        <v>305</v>
      </c>
      <c r="K123" s="23"/>
      <c r="L123" s="23"/>
      <c r="M123" s="21">
        <f t="shared" si="40"/>
        <v>0</v>
      </c>
      <c r="N123" s="23">
        <f t="shared" si="41"/>
        <v>698</v>
      </c>
      <c r="O123" s="23" t="str">
        <f t="shared" si="42"/>
        <v>เล็ก</v>
      </c>
    </row>
    <row r="124" spans="1:16" x14ac:dyDescent="0.4">
      <c r="A124" s="67" t="s">
        <v>53</v>
      </c>
      <c r="B124" s="32">
        <v>1</v>
      </c>
      <c r="C124" s="33" t="s">
        <v>54</v>
      </c>
      <c r="D124" s="23">
        <v>658</v>
      </c>
      <c r="E124" s="23">
        <v>481</v>
      </c>
      <c r="F124" s="23">
        <v>917</v>
      </c>
      <c r="G124" s="21">
        <f t="shared" si="43"/>
        <v>2056</v>
      </c>
      <c r="H124" s="23">
        <v>555</v>
      </c>
      <c r="I124" s="23">
        <v>516</v>
      </c>
      <c r="J124" s="21">
        <f t="shared" si="39"/>
        <v>1071</v>
      </c>
      <c r="K124" s="23">
        <v>21</v>
      </c>
      <c r="L124" s="23">
        <v>22</v>
      </c>
      <c r="M124" s="21">
        <f t="shared" si="40"/>
        <v>43</v>
      </c>
      <c r="N124" s="23">
        <f t="shared" si="41"/>
        <v>3170</v>
      </c>
      <c r="O124" s="23" t="str">
        <f t="shared" si="42"/>
        <v>ใหญ่</v>
      </c>
    </row>
    <row r="125" spans="1:16" x14ac:dyDescent="0.4">
      <c r="A125" s="69"/>
      <c r="B125" s="32">
        <v>2</v>
      </c>
      <c r="C125" s="33" t="s">
        <v>119</v>
      </c>
      <c r="D125" s="23">
        <v>249</v>
      </c>
      <c r="E125" s="23">
        <v>178</v>
      </c>
      <c r="F125" s="23">
        <v>411</v>
      </c>
      <c r="G125" s="21">
        <f t="shared" si="43"/>
        <v>838</v>
      </c>
      <c r="H125" s="23">
        <v>121</v>
      </c>
      <c r="I125" s="23">
        <v>134</v>
      </c>
      <c r="J125" s="21">
        <f t="shared" si="39"/>
        <v>255</v>
      </c>
      <c r="K125" s="23"/>
      <c r="L125" s="23"/>
      <c r="M125" s="21">
        <f t="shared" si="40"/>
        <v>0</v>
      </c>
      <c r="N125" s="23">
        <f t="shared" si="41"/>
        <v>1093</v>
      </c>
      <c r="O125" s="23" t="str">
        <f t="shared" si="42"/>
        <v>กลาง</v>
      </c>
    </row>
    <row r="126" spans="1:16" x14ac:dyDescent="0.4">
      <c r="A126" s="67" t="s">
        <v>34</v>
      </c>
      <c r="B126" s="32">
        <v>1</v>
      </c>
      <c r="C126" s="33" t="s">
        <v>35</v>
      </c>
      <c r="D126" s="23">
        <v>854</v>
      </c>
      <c r="E126" s="23">
        <v>766</v>
      </c>
      <c r="F126" s="23">
        <v>1171</v>
      </c>
      <c r="G126" s="21">
        <f t="shared" ref="G126" si="44">SUM(D126:F126)</f>
        <v>2791</v>
      </c>
      <c r="H126" s="23">
        <v>727</v>
      </c>
      <c r="I126" s="23">
        <v>959</v>
      </c>
      <c r="J126" s="21">
        <f t="shared" si="39"/>
        <v>1686</v>
      </c>
      <c r="K126" s="23">
        <v>29</v>
      </c>
      <c r="L126" s="23">
        <v>42</v>
      </c>
      <c r="M126" s="21">
        <f t="shared" si="40"/>
        <v>71</v>
      </c>
      <c r="N126" s="23">
        <f t="shared" si="41"/>
        <v>4548</v>
      </c>
      <c r="O126" s="23" t="str">
        <f t="shared" si="42"/>
        <v>ใหญ่</v>
      </c>
    </row>
    <row r="127" spans="1:16" x14ac:dyDescent="0.4">
      <c r="A127" s="68"/>
      <c r="B127" s="32">
        <v>2</v>
      </c>
      <c r="C127" s="33" t="s">
        <v>108</v>
      </c>
      <c r="D127" s="23">
        <v>314</v>
      </c>
      <c r="E127" s="23">
        <v>265</v>
      </c>
      <c r="F127" s="23">
        <v>341</v>
      </c>
      <c r="G127" s="21">
        <f t="shared" ref="G127:G128" si="45">SUM(D127:F127)</f>
        <v>920</v>
      </c>
      <c r="H127" s="23">
        <v>155</v>
      </c>
      <c r="I127" s="23">
        <v>193</v>
      </c>
      <c r="J127" s="21">
        <f t="shared" si="39"/>
        <v>348</v>
      </c>
      <c r="K127" s="23"/>
      <c r="L127" s="23"/>
      <c r="M127" s="21">
        <f t="shared" si="40"/>
        <v>0</v>
      </c>
      <c r="N127" s="23">
        <f t="shared" si="41"/>
        <v>1268</v>
      </c>
      <c r="O127" s="23" t="str">
        <f t="shared" si="42"/>
        <v>กลาง</v>
      </c>
    </row>
    <row r="128" spans="1:16" x14ac:dyDescent="0.4">
      <c r="A128" s="69"/>
      <c r="B128" s="32">
        <v>3</v>
      </c>
      <c r="C128" s="33" t="s">
        <v>129</v>
      </c>
      <c r="D128" s="23">
        <v>127</v>
      </c>
      <c r="E128" s="23">
        <v>150</v>
      </c>
      <c r="F128" s="23">
        <v>206</v>
      </c>
      <c r="G128" s="21">
        <f t="shared" si="45"/>
        <v>483</v>
      </c>
      <c r="H128" s="23">
        <v>97</v>
      </c>
      <c r="I128" s="23">
        <v>277</v>
      </c>
      <c r="J128" s="21">
        <f t="shared" si="39"/>
        <v>374</v>
      </c>
      <c r="K128" s="23"/>
      <c r="L128" s="23">
        <v>8</v>
      </c>
      <c r="M128" s="21">
        <f t="shared" si="40"/>
        <v>8</v>
      </c>
      <c r="N128" s="23">
        <f t="shared" si="41"/>
        <v>865</v>
      </c>
      <c r="O128" s="23" t="str">
        <f t="shared" si="42"/>
        <v>เล็ก</v>
      </c>
    </row>
    <row r="129" spans="1:2005" ht="18" customHeight="1" x14ac:dyDescent="0.4">
      <c r="A129" s="70" t="s">
        <v>24</v>
      </c>
      <c r="B129" s="32">
        <v>1</v>
      </c>
      <c r="C129" s="33" t="s">
        <v>25</v>
      </c>
      <c r="D129" s="23">
        <v>1339</v>
      </c>
      <c r="E129" s="23">
        <v>854</v>
      </c>
      <c r="F129" s="23">
        <v>982</v>
      </c>
      <c r="G129" s="21">
        <f t="shared" ref="G129" si="46">SUM(D129:F129)</f>
        <v>3175</v>
      </c>
      <c r="H129" s="23">
        <v>1036</v>
      </c>
      <c r="I129" s="23">
        <v>1466</v>
      </c>
      <c r="J129" s="21">
        <f t="shared" si="39"/>
        <v>2502</v>
      </c>
      <c r="K129" s="23">
        <v>59</v>
      </c>
      <c r="L129" s="23">
        <v>59</v>
      </c>
      <c r="M129" s="21">
        <f t="shared" si="40"/>
        <v>118</v>
      </c>
      <c r="N129" s="23">
        <f t="shared" si="41"/>
        <v>5795</v>
      </c>
      <c r="O129" s="23" t="str">
        <f t="shared" si="42"/>
        <v>ใหญ่</v>
      </c>
    </row>
    <row r="130" spans="1:2005" ht="18" customHeight="1" x14ac:dyDescent="0.4">
      <c r="A130" s="70"/>
      <c r="B130" s="32">
        <v>2</v>
      </c>
      <c r="C130" s="33" t="s">
        <v>56</v>
      </c>
      <c r="D130" s="23">
        <v>742</v>
      </c>
      <c r="E130" s="23">
        <v>581</v>
      </c>
      <c r="F130" s="23">
        <v>683</v>
      </c>
      <c r="G130" s="21">
        <f t="shared" ref="G130:G136" si="47">SUM(D130:F130)</f>
        <v>2006</v>
      </c>
      <c r="H130" s="23">
        <v>536</v>
      </c>
      <c r="I130" s="23">
        <v>427</v>
      </c>
      <c r="J130" s="21">
        <f t="shared" si="39"/>
        <v>963</v>
      </c>
      <c r="K130" s="23"/>
      <c r="L130" s="23"/>
      <c r="M130" s="21">
        <f t="shared" si="40"/>
        <v>0</v>
      </c>
      <c r="N130" s="23">
        <f t="shared" si="41"/>
        <v>2969</v>
      </c>
      <c r="O130" s="23" t="str">
        <f t="shared" si="42"/>
        <v>ใหญ่</v>
      </c>
    </row>
    <row r="131" spans="1:2005" ht="18" customHeight="1" x14ac:dyDescent="0.4">
      <c r="A131" s="70"/>
      <c r="B131" s="32">
        <v>3</v>
      </c>
      <c r="C131" s="33" t="s">
        <v>81</v>
      </c>
      <c r="D131" s="23">
        <v>609</v>
      </c>
      <c r="E131" s="23">
        <v>419</v>
      </c>
      <c r="F131" s="23">
        <v>568</v>
      </c>
      <c r="G131" s="21">
        <f t="shared" si="47"/>
        <v>1596</v>
      </c>
      <c r="H131" s="23">
        <v>192</v>
      </c>
      <c r="I131" s="23">
        <v>210</v>
      </c>
      <c r="J131" s="21">
        <f t="shared" si="39"/>
        <v>402</v>
      </c>
      <c r="K131" s="23"/>
      <c r="L131" s="23"/>
      <c r="M131" s="21">
        <f t="shared" si="40"/>
        <v>0</v>
      </c>
      <c r="N131" s="23">
        <f t="shared" si="41"/>
        <v>1998</v>
      </c>
      <c r="O131" s="23" t="str">
        <f t="shared" si="42"/>
        <v>กลาง</v>
      </c>
    </row>
    <row r="132" spans="1:2005" ht="18" customHeight="1" x14ac:dyDescent="0.4">
      <c r="A132" s="70"/>
      <c r="B132" s="32">
        <v>4</v>
      </c>
      <c r="C132" s="33" t="s">
        <v>86</v>
      </c>
      <c r="D132" s="23">
        <v>419</v>
      </c>
      <c r="E132" s="23">
        <v>450</v>
      </c>
      <c r="F132" s="23">
        <v>561</v>
      </c>
      <c r="G132" s="21">
        <f t="shared" si="47"/>
        <v>1430</v>
      </c>
      <c r="H132" s="23">
        <v>180</v>
      </c>
      <c r="I132" s="23">
        <v>243</v>
      </c>
      <c r="J132" s="21">
        <f t="shared" si="39"/>
        <v>423</v>
      </c>
      <c r="K132" s="23"/>
      <c r="L132" s="23"/>
      <c r="M132" s="21">
        <f t="shared" si="40"/>
        <v>0</v>
      </c>
      <c r="N132" s="23">
        <f t="shared" si="41"/>
        <v>1853</v>
      </c>
      <c r="O132" s="23" t="str">
        <f t="shared" si="42"/>
        <v>กลาง</v>
      </c>
    </row>
    <row r="133" spans="1:2005" ht="18" customHeight="1" x14ac:dyDescent="0.4">
      <c r="A133" s="70"/>
      <c r="B133" s="32">
        <v>5</v>
      </c>
      <c r="C133" s="33" t="s">
        <v>88</v>
      </c>
      <c r="D133" s="23">
        <v>498</v>
      </c>
      <c r="E133" s="23">
        <v>340</v>
      </c>
      <c r="F133" s="23">
        <v>456</v>
      </c>
      <c r="G133" s="21">
        <f t="shared" si="47"/>
        <v>1294</v>
      </c>
      <c r="H133" s="23">
        <v>134</v>
      </c>
      <c r="I133" s="23">
        <v>179</v>
      </c>
      <c r="J133" s="21">
        <f t="shared" si="39"/>
        <v>313</v>
      </c>
      <c r="K133" s="23"/>
      <c r="L133" s="23"/>
      <c r="M133" s="21">
        <f t="shared" si="40"/>
        <v>0</v>
      </c>
      <c r="N133" s="23">
        <f t="shared" si="41"/>
        <v>1607</v>
      </c>
      <c r="O133" s="23" t="str">
        <f t="shared" si="42"/>
        <v>กลาง</v>
      </c>
    </row>
    <row r="134" spans="1:2005" ht="18" customHeight="1" x14ac:dyDescent="0.4">
      <c r="A134" s="70"/>
      <c r="B134" s="32">
        <v>6</v>
      </c>
      <c r="C134" s="33" t="s">
        <v>92</v>
      </c>
      <c r="D134" s="23">
        <v>446</v>
      </c>
      <c r="E134" s="23">
        <v>246</v>
      </c>
      <c r="F134" s="23">
        <v>466</v>
      </c>
      <c r="G134" s="21">
        <f t="shared" si="47"/>
        <v>1158</v>
      </c>
      <c r="H134" s="23">
        <v>167</v>
      </c>
      <c r="I134" s="23">
        <v>158</v>
      </c>
      <c r="J134" s="21">
        <f t="shared" si="39"/>
        <v>325</v>
      </c>
      <c r="K134" s="23"/>
      <c r="L134" s="23"/>
      <c r="M134" s="21">
        <f t="shared" si="40"/>
        <v>0</v>
      </c>
      <c r="N134" s="23">
        <f t="shared" si="41"/>
        <v>1483</v>
      </c>
      <c r="O134" s="23" t="str">
        <f t="shared" si="42"/>
        <v>กลาง</v>
      </c>
    </row>
    <row r="135" spans="1:2005" ht="18" customHeight="1" x14ac:dyDescent="0.4">
      <c r="A135" s="70"/>
      <c r="B135" s="32">
        <v>7</v>
      </c>
      <c r="C135" s="33" t="s">
        <v>124</v>
      </c>
      <c r="D135" s="23">
        <v>329</v>
      </c>
      <c r="E135" s="23">
        <v>244</v>
      </c>
      <c r="F135" s="23">
        <v>276</v>
      </c>
      <c r="G135" s="21">
        <f t="shared" si="47"/>
        <v>849</v>
      </c>
      <c r="H135" s="23">
        <v>63</v>
      </c>
      <c r="I135" s="23">
        <v>62</v>
      </c>
      <c r="J135" s="21">
        <f t="shared" si="39"/>
        <v>125</v>
      </c>
      <c r="K135" s="23"/>
      <c r="L135" s="23"/>
      <c r="M135" s="21">
        <f t="shared" si="40"/>
        <v>0</v>
      </c>
      <c r="N135" s="23">
        <f t="shared" si="41"/>
        <v>974</v>
      </c>
      <c r="O135" s="23" t="str">
        <f t="shared" si="42"/>
        <v>เล็ก</v>
      </c>
    </row>
    <row r="136" spans="1:2005" ht="18" customHeight="1" x14ac:dyDescent="0.4">
      <c r="A136" s="70"/>
      <c r="B136" s="32">
        <v>8</v>
      </c>
      <c r="C136" s="33" t="s">
        <v>137</v>
      </c>
      <c r="D136" s="23">
        <v>204</v>
      </c>
      <c r="E136" s="23">
        <v>127</v>
      </c>
      <c r="F136" s="23">
        <v>183</v>
      </c>
      <c r="G136" s="21">
        <f t="shared" si="47"/>
        <v>514</v>
      </c>
      <c r="H136" s="23">
        <v>142</v>
      </c>
      <c r="I136" s="23">
        <v>68</v>
      </c>
      <c r="J136" s="21">
        <f t="shared" si="39"/>
        <v>210</v>
      </c>
      <c r="K136" s="23"/>
      <c r="L136" s="23"/>
      <c r="M136" s="21">
        <f t="shared" si="40"/>
        <v>0</v>
      </c>
      <c r="N136" s="23">
        <f t="shared" si="41"/>
        <v>724</v>
      </c>
      <c r="O136" s="23" t="str">
        <f t="shared" si="42"/>
        <v>เล็ก</v>
      </c>
    </row>
    <row r="137" spans="1:2005" ht="18" customHeight="1" x14ac:dyDescent="0.2">
      <c r="A137" s="43" t="s">
        <v>158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</row>
    <row r="138" spans="1:2005" ht="16.5" customHeight="1" x14ac:dyDescent="0.2">
      <c r="A138" s="43" t="s">
        <v>161</v>
      </c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</row>
    <row r="139" spans="1:2005" ht="18" customHeight="1" x14ac:dyDescent="0.45">
      <c r="A139" s="51" t="s">
        <v>154</v>
      </c>
      <c r="B139" s="44" t="s">
        <v>0</v>
      </c>
      <c r="C139" s="53" t="s">
        <v>1</v>
      </c>
      <c r="D139" s="55" t="s">
        <v>2</v>
      </c>
      <c r="E139" s="56"/>
      <c r="F139" s="56"/>
      <c r="G139" s="57"/>
      <c r="H139" s="58" t="s">
        <v>3</v>
      </c>
      <c r="I139" s="59"/>
      <c r="J139" s="60"/>
      <c r="K139" s="61" t="s">
        <v>4</v>
      </c>
      <c r="L139" s="62"/>
      <c r="M139" s="63"/>
      <c r="N139" s="49" t="s">
        <v>5</v>
      </c>
      <c r="O139" s="49" t="s">
        <v>6</v>
      </c>
    </row>
    <row r="140" spans="1:2005" ht="18" customHeight="1" x14ac:dyDescent="0.45">
      <c r="A140" s="52"/>
      <c r="B140" s="44"/>
      <c r="C140" s="54"/>
      <c r="D140" s="3" t="s">
        <v>7</v>
      </c>
      <c r="E140" s="3" t="s">
        <v>8</v>
      </c>
      <c r="F140" s="3" t="s">
        <v>9</v>
      </c>
      <c r="G140" s="4" t="s">
        <v>10</v>
      </c>
      <c r="H140" s="5" t="s">
        <v>11</v>
      </c>
      <c r="I140" s="5" t="s">
        <v>12</v>
      </c>
      <c r="J140" s="4" t="s">
        <v>10</v>
      </c>
      <c r="K140" s="6" t="s">
        <v>13</v>
      </c>
      <c r="L140" s="6" t="s">
        <v>14</v>
      </c>
      <c r="M140" s="4" t="s">
        <v>15</v>
      </c>
      <c r="N140" s="49"/>
      <c r="O140" s="49"/>
    </row>
    <row r="141" spans="1:2005" ht="18" customHeight="1" x14ac:dyDescent="0.2">
      <c r="A141" s="40" t="s">
        <v>157</v>
      </c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2"/>
    </row>
    <row r="142" spans="1:2005" s="19" customFormat="1" x14ac:dyDescent="0.4">
      <c r="A142" s="70" t="s">
        <v>20</v>
      </c>
      <c r="B142" s="32">
        <v>1</v>
      </c>
      <c r="C142" s="33" t="s">
        <v>21</v>
      </c>
      <c r="D142" s="23">
        <v>1713</v>
      </c>
      <c r="E142" s="23">
        <v>1263</v>
      </c>
      <c r="F142" s="23">
        <v>1259</v>
      </c>
      <c r="G142" s="21">
        <f t="shared" ref="G142" si="48">SUM(D142:F142)</f>
        <v>4235</v>
      </c>
      <c r="H142" s="23">
        <v>1175</v>
      </c>
      <c r="I142" s="23">
        <v>1255</v>
      </c>
      <c r="J142" s="21">
        <f t="shared" si="39"/>
        <v>2430</v>
      </c>
      <c r="K142" s="23">
        <v>53</v>
      </c>
      <c r="L142" s="23">
        <v>66</v>
      </c>
      <c r="M142" s="21">
        <f t="shared" si="40"/>
        <v>119</v>
      </c>
      <c r="N142" s="23">
        <f t="shared" si="41"/>
        <v>6784</v>
      </c>
      <c r="O142" s="23" t="str">
        <f t="shared" si="42"/>
        <v>ใหญ่</v>
      </c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  <c r="IH142" s="18"/>
      <c r="II142" s="18"/>
      <c r="IJ142" s="18"/>
      <c r="IK142" s="18"/>
      <c r="IL142" s="18"/>
      <c r="IM142" s="18"/>
      <c r="IN142" s="18"/>
      <c r="IO142" s="18"/>
      <c r="IP142" s="18"/>
      <c r="IQ142" s="18"/>
      <c r="IR142" s="18"/>
      <c r="IS142" s="18"/>
      <c r="IT142" s="18"/>
      <c r="IU142" s="18"/>
      <c r="IV142" s="18"/>
      <c r="IW142" s="18"/>
      <c r="IX142" s="18"/>
      <c r="IY142" s="18"/>
      <c r="IZ142" s="18"/>
      <c r="JA142" s="18"/>
      <c r="JB142" s="18"/>
      <c r="JC142" s="18"/>
      <c r="JD142" s="18"/>
      <c r="JE142" s="18"/>
      <c r="JF142" s="18"/>
      <c r="JG142" s="18"/>
      <c r="JH142" s="18"/>
      <c r="JI142" s="18"/>
      <c r="JJ142" s="18"/>
      <c r="JK142" s="18"/>
      <c r="JL142" s="18"/>
      <c r="JM142" s="18"/>
      <c r="JN142" s="18"/>
      <c r="JO142" s="18"/>
      <c r="JP142" s="18"/>
      <c r="JQ142" s="18"/>
      <c r="JR142" s="18"/>
      <c r="JS142" s="18"/>
      <c r="JT142" s="18"/>
      <c r="JU142" s="18"/>
      <c r="JV142" s="18"/>
      <c r="JW142" s="18"/>
      <c r="JX142" s="18"/>
      <c r="JY142" s="18"/>
      <c r="JZ142" s="18"/>
      <c r="KA142" s="18"/>
      <c r="KB142" s="18"/>
      <c r="KC142" s="18"/>
      <c r="KD142" s="18"/>
      <c r="KE142" s="18"/>
      <c r="KF142" s="18"/>
      <c r="KG142" s="18"/>
      <c r="KH142" s="18"/>
      <c r="KI142" s="18"/>
      <c r="KJ142" s="18"/>
      <c r="KK142" s="18"/>
      <c r="KL142" s="18"/>
      <c r="KM142" s="18"/>
      <c r="KN142" s="18"/>
      <c r="KO142" s="18"/>
      <c r="KP142" s="18"/>
      <c r="KQ142" s="18"/>
      <c r="KR142" s="18"/>
      <c r="KS142" s="18"/>
      <c r="KT142" s="18"/>
      <c r="KU142" s="18"/>
      <c r="KV142" s="18"/>
      <c r="KW142" s="18"/>
      <c r="KX142" s="18"/>
      <c r="KY142" s="18"/>
      <c r="KZ142" s="18"/>
      <c r="LA142" s="18"/>
      <c r="LB142" s="18"/>
      <c r="LC142" s="18"/>
      <c r="LD142" s="18"/>
      <c r="LE142" s="18"/>
      <c r="LF142" s="18"/>
      <c r="LG142" s="18"/>
      <c r="LH142" s="18"/>
      <c r="LI142" s="18"/>
      <c r="LJ142" s="18"/>
      <c r="LK142" s="18"/>
      <c r="LL142" s="18"/>
      <c r="LM142" s="18"/>
      <c r="LN142" s="18"/>
      <c r="LO142" s="18"/>
      <c r="LP142" s="18"/>
      <c r="LQ142" s="18"/>
      <c r="LR142" s="18"/>
      <c r="LS142" s="18"/>
      <c r="LT142" s="18"/>
      <c r="LU142" s="18"/>
      <c r="LV142" s="18"/>
      <c r="LW142" s="18"/>
      <c r="LX142" s="18"/>
      <c r="LY142" s="18"/>
      <c r="LZ142" s="18"/>
      <c r="MA142" s="18"/>
      <c r="MB142" s="18"/>
      <c r="MC142" s="18"/>
      <c r="MD142" s="18"/>
      <c r="ME142" s="18"/>
      <c r="MF142" s="18"/>
      <c r="MG142" s="18"/>
      <c r="MH142" s="18"/>
      <c r="MI142" s="18"/>
      <c r="MJ142" s="18"/>
      <c r="MK142" s="18"/>
      <c r="ML142" s="18"/>
      <c r="MM142" s="18"/>
      <c r="MN142" s="18"/>
      <c r="MO142" s="18"/>
      <c r="MP142" s="18"/>
      <c r="MQ142" s="18"/>
      <c r="MR142" s="18"/>
      <c r="MS142" s="18"/>
      <c r="MT142" s="18"/>
      <c r="MU142" s="18"/>
      <c r="MV142" s="18"/>
      <c r="MW142" s="18"/>
      <c r="MX142" s="18"/>
      <c r="MY142" s="18"/>
      <c r="MZ142" s="18"/>
      <c r="NA142" s="18"/>
      <c r="NB142" s="18"/>
      <c r="NC142" s="18"/>
      <c r="ND142" s="18"/>
      <c r="NE142" s="18"/>
      <c r="NF142" s="18"/>
      <c r="NG142" s="18"/>
      <c r="NH142" s="18"/>
      <c r="NI142" s="18"/>
      <c r="NJ142" s="18"/>
      <c r="NK142" s="18"/>
      <c r="NL142" s="18"/>
      <c r="NM142" s="18"/>
      <c r="NN142" s="18"/>
      <c r="NO142" s="18"/>
      <c r="NP142" s="18"/>
      <c r="NQ142" s="18"/>
      <c r="NR142" s="18"/>
      <c r="NS142" s="18"/>
      <c r="NT142" s="18"/>
      <c r="NU142" s="18"/>
      <c r="NV142" s="18"/>
      <c r="NW142" s="18"/>
      <c r="NX142" s="18"/>
      <c r="NY142" s="18"/>
      <c r="NZ142" s="18"/>
      <c r="OA142" s="18"/>
      <c r="OB142" s="18"/>
      <c r="OC142" s="18"/>
      <c r="OD142" s="18"/>
      <c r="OE142" s="18"/>
      <c r="OF142" s="18"/>
      <c r="OG142" s="18"/>
      <c r="OH142" s="18"/>
      <c r="OI142" s="18"/>
      <c r="OJ142" s="18"/>
      <c r="OK142" s="18"/>
      <c r="OL142" s="18"/>
      <c r="OM142" s="18"/>
      <c r="ON142" s="18"/>
      <c r="OO142" s="18"/>
      <c r="OP142" s="18"/>
      <c r="OQ142" s="18"/>
      <c r="OR142" s="18"/>
      <c r="OS142" s="18"/>
      <c r="OT142" s="18"/>
      <c r="OU142" s="18"/>
      <c r="OV142" s="18"/>
      <c r="OW142" s="18"/>
      <c r="OX142" s="18"/>
      <c r="OY142" s="18"/>
      <c r="OZ142" s="18"/>
      <c r="PA142" s="18"/>
      <c r="PB142" s="18"/>
      <c r="PC142" s="18"/>
      <c r="PD142" s="18"/>
      <c r="PE142" s="18"/>
      <c r="PF142" s="18"/>
      <c r="PG142" s="18"/>
      <c r="PH142" s="18"/>
      <c r="PI142" s="18"/>
      <c r="PJ142" s="18"/>
      <c r="PK142" s="18"/>
      <c r="PL142" s="18"/>
      <c r="PM142" s="18"/>
      <c r="PN142" s="18"/>
      <c r="PO142" s="18"/>
      <c r="PP142" s="18"/>
      <c r="PQ142" s="18"/>
      <c r="PR142" s="18"/>
      <c r="PS142" s="18"/>
      <c r="PT142" s="18"/>
      <c r="PU142" s="18"/>
      <c r="PV142" s="18"/>
      <c r="PW142" s="18"/>
      <c r="PX142" s="18"/>
      <c r="PY142" s="18"/>
      <c r="PZ142" s="18"/>
      <c r="QA142" s="18"/>
      <c r="QB142" s="18"/>
      <c r="QC142" s="18"/>
      <c r="QD142" s="18"/>
      <c r="QE142" s="18"/>
      <c r="QF142" s="18"/>
      <c r="QG142" s="18"/>
      <c r="QH142" s="18"/>
      <c r="QI142" s="18"/>
      <c r="QJ142" s="18"/>
      <c r="QK142" s="18"/>
      <c r="QL142" s="18"/>
      <c r="QM142" s="18"/>
      <c r="QN142" s="18"/>
      <c r="QO142" s="18"/>
      <c r="QP142" s="18"/>
      <c r="QQ142" s="18"/>
      <c r="QR142" s="18"/>
      <c r="QS142" s="18"/>
      <c r="QT142" s="18"/>
      <c r="QU142" s="18"/>
      <c r="QV142" s="18"/>
      <c r="QW142" s="18"/>
      <c r="QX142" s="18"/>
      <c r="QY142" s="18"/>
      <c r="QZ142" s="18"/>
      <c r="RA142" s="18"/>
      <c r="RB142" s="18"/>
      <c r="RC142" s="18"/>
      <c r="RD142" s="18"/>
      <c r="RE142" s="18"/>
      <c r="RF142" s="18"/>
      <c r="RG142" s="18"/>
      <c r="RH142" s="18"/>
      <c r="RI142" s="18"/>
      <c r="RJ142" s="18"/>
      <c r="RK142" s="18"/>
      <c r="RL142" s="18"/>
      <c r="RM142" s="18"/>
      <c r="RN142" s="18"/>
      <c r="RO142" s="18"/>
      <c r="RP142" s="18"/>
      <c r="RQ142" s="18"/>
      <c r="RR142" s="18"/>
      <c r="RS142" s="18"/>
      <c r="RT142" s="18"/>
      <c r="RU142" s="18"/>
      <c r="RV142" s="18"/>
      <c r="RW142" s="18"/>
      <c r="RX142" s="18"/>
      <c r="RY142" s="18"/>
      <c r="RZ142" s="18"/>
      <c r="SA142" s="18"/>
      <c r="SB142" s="18"/>
      <c r="SC142" s="18"/>
      <c r="SD142" s="18"/>
      <c r="SE142" s="18"/>
      <c r="SF142" s="18"/>
      <c r="SG142" s="18"/>
      <c r="SH142" s="18"/>
      <c r="SI142" s="18"/>
      <c r="SJ142" s="18"/>
      <c r="SK142" s="18"/>
      <c r="SL142" s="18"/>
      <c r="SM142" s="18"/>
      <c r="SN142" s="18"/>
      <c r="SO142" s="18"/>
      <c r="SP142" s="18"/>
      <c r="SQ142" s="18"/>
      <c r="SR142" s="18"/>
      <c r="SS142" s="18"/>
      <c r="ST142" s="18"/>
      <c r="SU142" s="18"/>
      <c r="SV142" s="18"/>
      <c r="SW142" s="18"/>
      <c r="SX142" s="18"/>
      <c r="SY142" s="18"/>
      <c r="SZ142" s="18"/>
      <c r="TA142" s="18"/>
      <c r="TB142" s="18"/>
      <c r="TC142" s="18"/>
      <c r="TD142" s="18"/>
      <c r="TE142" s="18"/>
      <c r="TF142" s="18"/>
      <c r="TG142" s="18"/>
      <c r="TH142" s="18"/>
      <c r="TI142" s="18"/>
      <c r="TJ142" s="18"/>
      <c r="TK142" s="18"/>
      <c r="TL142" s="18"/>
      <c r="TM142" s="18"/>
      <c r="TN142" s="18"/>
      <c r="TO142" s="18"/>
      <c r="TP142" s="18"/>
      <c r="TQ142" s="18"/>
      <c r="TR142" s="18"/>
      <c r="TS142" s="18"/>
      <c r="TT142" s="18"/>
      <c r="TU142" s="18"/>
      <c r="TV142" s="18"/>
      <c r="TW142" s="18"/>
      <c r="TX142" s="18"/>
      <c r="TY142" s="18"/>
      <c r="TZ142" s="18"/>
      <c r="UA142" s="18"/>
      <c r="UB142" s="18"/>
      <c r="UC142" s="18"/>
      <c r="UD142" s="18"/>
      <c r="UE142" s="18"/>
      <c r="UF142" s="18"/>
      <c r="UG142" s="18"/>
      <c r="UH142" s="18"/>
      <c r="UI142" s="18"/>
      <c r="UJ142" s="18"/>
      <c r="UK142" s="18"/>
      <c r="UL142" s="18"/>
      <c r="UM142" s="18"/>
      <c r="UN142" s="18"/>
      <c r="UO142" s="18"/>
      <c r="UP142" s="18"/>
      <c r="UQ142" s="18"/>
      <c r="UR142" s="18"/>
      <c r="US142" s="18"/>
      <c r="UT142" s="18"/>
      <c r="UU142" s="18"/>
      <c r="UV142" s="18"/>
      <c r="UW142" s="18"/>
      <c r="UX142" s="18"/>
      <c r="UY142" s="18"/>
      <c r="UZ142" s="18"/>
      <c r="VA142" s="18"/>
      <c r="VB142" s="18"/>
      <c r="VC142" s="18"/>
      <c r="VD142" s="18"/>
      <c r="VE142" s="18"/>
      <c r="VF142" s="18"/>
      <c r="VG142" s="18"/>
      <c r="VH142" s="18"/>
      <c r="VI142" s="18"/>
      <c r="VJ142" s="18"/>
      <c r="VK142" s="18"/>
      <c r="VL142" s="18"/>
      <c r="VM142" s="18"/>
      <c r="VN142" s="18"/>
      <c r="VO142" s="18"/>
      <c r="VP142" s="18"/>
      <c r="VQ142" s="18"/>
      <c r="VR142" s="18"/>
      <c r="VS142" s="18"/>
      <c r="VT142" s="18"/>
      <c r="VU142" s="18"/>
      <c r="VV142" s="18"/>
      <c r="VW142" s="18"/>
      <c r="VX142" s="18"/>
      <c r="VY142" s="18"/>
      <c r="VZ142" s="18"/>
      <c r="WA142" s="18"/>
      <c r="WB142" s="18"/>
      <c r="WC142" s="18"/>
      <c r="WD142" s="18"/>
      <c r="WE142" s="18"/>
      <c r="WF142" s="18"/>
      <c r="WG142" s="18"/>
      <c r="WH142" s="18"/>
      <c r="WI142" s="18"/>
      <c r="WJ142" s="18"/>
      <c r="WK142" s="18"/>
      <c r="WL142" s="18"/>
      <c r="WM142" s="18"/>
      <c r="WN142" s="18"/>
      <c r="WO142" s="18"/>
      <c r="WP142" s="18"/>
      <c r="WQ142" s="18"/>
      <c r="WR142" s="18"/>
      <c r="WS142" s="18"/>
      <c r="WT142" s="18"/>
      <c r="WU142" s="18"/>
      <c r="WV142" s="18"/>
      <c r="WW142" s="18"/>
      <c r="WX142" s="18"/>
      <c r="WY142" s="18"/>
      <c r="WZ142" s="18"/>
      <c r="XA142" s="18"/>
      <c r="XB142" s="18"/>
      <c r="XC142" s="18"/>
      <c r="XD142" s="18"/>
      <c r="XE142" s="18"/>
      <c r="XF142" s="18"/>
      <c r="XG142" s="18"/>
      <c r="XH142" s="18"/>
      <c r="XI142" s="18"/>
      <c r="XJ142" s="18"/>
      <c r="XK142" s="18"/>
      <c r="XL142" s="18"/>
      <c r="XM142" s="18"/>
      <c r="XN142" s="18"/>
      <c r="XO142" s="18"/>
      <c r="XP142" s="18"/>
      <c r="XQ142" s="18"/>
      <c r="XR142" s="18"/>
      <c r="XS142" s="18"/>
      <c r="XT142" s="18"/>
      <c r="XU142" s="18"/>
      <c r="XV142" s="18"/>
      <c r="XW142" s="18"/>
      <c r="XX142" s="18"/>
      <c r="XY142" s="18"/>
      <c r="XZ142" s="18"/>
      <c r="YA142" s="18"/>
      <c r="YB142" s="18"/>
      <c r="YC142" s="18"/>
      <c r="YD142" s="18"/>
      <c r="YE142" s="18"/>
      <c r="YF142" s="18"/>
      <c r="YG142" s="18"/>
      <c r="YH142" s="18"/>
      <c r="YI142" s="18"/>
      <c r="YJ142" s="18"/>
      <c r="YK142" s="18"/>
      <c r="YL142" s="18"/>
      <c r="YM142" s="18"/>
      <c r="YN142" s="18"/>
      <c r="YO142" s="18"/>
      <c r="YP142" s="18"/>
      <c r="YQ142" s="18"/>
      <c r="YR142" s="18"/>
      <c r="YS142" s="18"/>
      <c r="YT142" s="18"/>
      <c r="YU142" s="18"/>
      <c r="YV142" s="18"/>
      <c r="YW142" s="18"/>
      <c r="YX142" s="18"/>
      <c r="YY142" s="18"/>
      <c r="YZ142" s="18"/>
      <c r="ZA142" s="18"/>
      <c r="ZB142" s="18"/>
      <c r="ZC142" s="18"/>
      <c r="ZD142" s="18"/>
      <c r="ZE142" s="18"/>
      <c r="ZF142" s="18"/>
      <c r="ZG142" s="18"/>
      <c r="ZH142" s="18"/>
      <c r="ZI142" s="18"/>
      <c r="ZJ142" s="18"/>
      <c r="ZK142" s="18"/>
      <c r="ZL142" s="18"/>
      <c r="ZM142" s="18"/>
      <c r="ZN142" s="18"/>
      <c r="ZO142" s="18"/>
      <c r="ZP142" s="18"/>
      <c r="ZQ142" s="18"/>
      <c r="ZR142" s="18"/>
      <c r="ZS142" s="18"/>
      <c r="ZT142" s="18"/>
      <c r="ZU142" s="18"/>
      <c r="ZV142" s="18"/>
      <c r="ZW142" s="18"/>
      <c r="ZX142" s="18"/>
      <c r="ZY142" s="18"/>
      <c r="ZZ142" s="18"/>
      <c r="AAA142" s="18"/>
      <c r="AAB142" s="18"/>
      <c r="AAC142" s="18"/>
      <c r="AAD142" s="18"/>
      <c r="AAE142" s="18"/>
      <c r="AAF142" s="18"/>
      <c r="AAG142" s="18"/>
      <c r="AAH142" s="18"/>
      <c r="AAI142" s="18"/>
      <c r="AAJ142" s="18"/>
      <c r="AAK142" s="18"/>
      <c r="AAL142" s="18"/>
      <c r="AAM142" s="18"/>
      <c r="AAN142" s="18"/>
      <c r="AAO142" s="18"/>
      <c r="AAP142" s="18"/>
      <c r="AAQ142" s="18"/>
      <c r="AAR142" s="18"/>
      <c r="AAS142" s="18"/>
      <c r="AAT142" s="18"/>
      <c r="AAU142" s="18"/>
      <c r="AAV142" s="18"/>
      <c r="AAW142" s="18"/>
      <c r="AAX142" s="18"/>
      <c r="AAY142" s="18"/>
      <c r="AAZ142" s="18"/>
      <c r="ABA142" s="18"/>
      <c r="ABB142" s="18"/>
      <c r="ABC142" s="18"/>
      <c r="ABD142" s="18"/>
      <c r="ABE142" s="18"/>
      <c r="ABF142" s="18"/>
      <c r="ABG142" s="18"/>
      <c r="ABH142" s="18"/>
      <c r="ABI142" s="18"/>
      <c r="ABJ142" s="18"/>
      <c r="ABK142" s="18"/>
      <c r="ABL142" s="18"/>
      <c r="ABM142" s="18"/>
      <c r="ABN142" s="18"/>
      <c r="ABO142" s="18"/>
      <c r="ABP142" s="18"/>
      <c r="ABQ142" s="18"/>
      <c r="ABR142" s="18"/>
      <c r="ABS142" s="18"/>
      <c r="ABT142" s="18"/>
      <c r="ABU142" s="18"/>
      <c r="ABV142" s="18"/>
      <c r="ABW142" s="18"/>
      <c r="ABX142" s="18"/>
      <c r="ABY142" s="18"/>
      <c r="ABZ142" s="18"/>
      <c r="ACA142" s="18"/>
      <c r="ACB142" s="18"/>
      <c r="ACC142" s="18"/>
      <c r="ACD142" s="18"/>
      <c r="ACE142" s="18"/>
      <c r="ACF142" s="18"/>
      <c r="ACG142" s="18"/>
      <c r="ACH142" s="18"/>
      <c r="ACI142" s="18"/>
      <c r="ACJ142" s="18"/>
      <c r="ACK142" s="18"/>
      <c r="ACL142" s="18"/>
      <c r="ACM142" s="18"/>
      <c r="ACN142" s="18"/>
      <c r="ACO142" s="18"/>
      <c r="ACP142" s="18"/>
      <c r="ACQ142" s="18"/>
      <c r="ACR142" s="18"/>
      <c r="ACS142" s="18"/>
      <c r="ACT142" s="18"/>
      <c r="ACU142" s="18"/>
      <c r="ACV142" s="18"/>
      <c r="ACW142" s="18"/>
      <c r="ACX142" s="18"/>
      <c r="ACY142" s="18"/>
      <c r="ACZ142" s="18"/>
      <c r="ADA142" s="18"/>
      <c r="ADB142" s="18"/>
      <c r="ADC142" s="18"/>
      <c r="ADD142" s="18"/>
      <c r="ADE142" s="18"/>
      <c r="ADF142" s="18"/>
      <c r="ADG142" s="18"/>
      <c r="ADH142" s="18"/>
      <c r="ADI142" s="18"/>
      <c r="ADJ142" s="18"/>
      <c r="ADK142" s="18"/>
      <c r="ADL142" s="18"/>
      <c r="ADM142" s="18"/>
      <c r="ADN142" s="18"/>
      <c r="ADO142" s="18"/>
      <c r="ADP142" s="18"/>
      <c r="ADQ142" s="18"/>
      <c r="ADR142" s="18"/>
      <c r="ADS142" s="18"/>
      <c r="ADT142" s="18"/>
      <c r="ADU142" s="18"/>
      <c r="ADV142" s="18"/>
      <c r="ADW142" s="18"/>
      <c r="ADX142" s="18"/>
      <c r="ADY142" s="18"/>
      <c r="ADZ142" s="18"/>
      <c r="AEA142" s="18"/>
      <c r="AEB142" s="18"/>
      <c r="AEC142" s="18"/>
      <c r="AED142" s="18"/>
      <c r="AEE142" s="18"/>
      <c r="AEF142" s="18"/>
      <c r="AEG142" s="18"/>
      <c r="AEH142" s="18"/>
      <c r="AEI142" s="18"/>
      <c r="AEJ142" s="18"/>
      <c r="AEK142" s="18"/>
      <c r="AEL142" s="18"/>
      <c r="AEM142" s="18"/>
      <c r="AEN142" s="18"/>
      <c r="AEO142" s="18"/>
      <c r="AEP142" s="18"/>
      <c r="AEQ142" s="18"/>
      <c r="AER142" s="18"/>
      <c r="AES142" s="18"/>
      <c r="AET142" s="18"/>
      <c r="AEU142" s="18"/>
      <c r="AEV142" s="18"/>
      <c r="AEW142" s="18"/>
      <c r="AEX142" s="18"/>
      <c r="AEY142" s="18"/>
      <c r="AEZ142" s="18"/>
      <c r="AFA142" s="18"/>
      <c r="AFB142" s="18"/>
      <c r="AFC142" s="18"/>
      <c r="AFD142" s="18"/>
      <c r="AFE142" s="18"/>
      <c r="AFF142" s="18"/>
      <c r="AFG142" s="18"/>
      <c r="AFH142" s="18"/>
      <c r="AFI142" s="18"/>
      <c r="AFJ142" s="18"/>
      <c r="AFK142" s="18"/>
      <c r="AFL142" s="18"/>
      <c r="AFM142" s="18"/>
      <c r="AFN142" s="18"/>
      <c r="AFO142" s="18"/>
      <c r="AFP142" s="18"/>
      <c r="AFQ142" s="18"/>
      <c r="AFR142" s="18"/>
      <c r="AFS142" s="18"/>
      <c r="AFT142" s="18"/>
      <c r="AFU142" s="18"/>
      <c r="AFV142" s="18"/>
      <c r="AFW142" s="18"/>
      <c r="AFX142" s="18"/>
      <c r="AFY142" s="18"/>
      <c r="AFZ142" s="18"/>
      <c r="AGA142" s="18"/>
      <c r="AGB142" s="18"/>
      <c r="AGC142" s="18"/>
      <c r="AGD142" s="18"/>
      <c r="AGE142" s="18"/>
      <c r="AGF142" s="18"/>
      <c r="AGG142" s="18"/>
      <c r="AGH142" s="18"/>
      <c r="AGI142" s="18"/>
      <c r="AGJ142" s="18"/>
      <c r="AGK142" s="18"/>
      <c r="AGL142" s="18"/>
      <c r="AGM142" s="18"/>
      <c r="AGN142" s="18"/>
      <c r="AGO142" s="18"/>
      <c r="AGP142" s="18"/>
      <c r="AGQ142" s="18"/>
      <c r="AGR142" s="18"/>
      <c r="AGS142" s="18"/>
      <c r="AGT142" s="18"/>
      <c r="AGU142" s="18"/>
      <c r="AGV142" s="18"/>
      <c r="AGW142" s="18"/>
      <c r="AGX142" s="18"/>
      <c r="AGY142" s="18"/>
      <c r="AGZ142" s="18"/>
      <c r="AHA142" s="18"/>
      <c r="AHB142" s="18"/>
      <c r="AHC142" s="18"/>
      <c r="AHD142" s="18"/>
      <c r="AHE142" s="18"/>
      <c r="AHF142" s="18"/>
      <c r="AHG142" s="18"/>
      <c r="AHH142" s="18"/>
      <c r="AHI142" s="18"/>
      <c r="AHJ142" s="18"/>
      <c r="AHK142" s="18"/>
      <c r="AHL142" s="18"/>
      <c r="AHM142" s="18"/>
      <c r="AHN142" s="18"/>
      <c r="AHO142" s="18"/>
      <c r="AHP142" s="18"/>
      <c r="AHQ142" s="18"/>
      <c r="AHR142" s="18"/>
      <c r="AHS142" s="18"/>
      <c r="AHT142" s="18"/>
      <c r="AHU142" s="18"/>
      <c r="AHV142" s="18"/>
      <c r="AHW142" s="18"/>
      <c r="AHX142" s="18"/>
      <c r="AHY142" s="18"/>
      <c r="AHZ142" s="18"/>
      <c r="AIA142" s="18"/>
      <c r="AIB142" s="18"/>
      <c r="AIC142" s="18"/>
      <c r="AID142" s="18"/>
      <c r="AIE142" s="18"/>
      <c r="AIF142" s="18"/>
      <c r="AIG142" s="18"/>
      <c r="AIH142" s="18"/>
      <c r="AII142" s="18"/>
      <c r="AIJ142" s="18"/>
      <c r="AIK142" s="18"/>
      <c r="AIL142" s="18"/>
      <c r="AIM142" s="18"/>
      <c r="AIN142" s="18"/>
      <c r="AIO142" s="18"/>
      <c r="AIP142" s="18"/>
      <c r="AIQ142" s="18"/>
      <c r="AIR142" s="18"/>
      <c r="AIS142" s="18"/>
      <c r="AIT142" s="18"/>
      <c r="AIU142" s="18"/>
      <c r="AIV142" s="18"/>
      <c r="AIW142" s="18"/>
      <c r="AIX142" s="18"/>
      <c r="AIY142" s="18"/>
      <c r="AIZ142" s="18"/>
      <c r="AJA142" s="18"/>
      <c r="AJB142" s="18"/>
      <c r="AJC142" s="18"/>
      <c r="AJD142" s="18"/>
      <c r="AJE142" s="18"/>
      <c r="AJF142" s="18"/>
      <c r="AJG142" s="18"/>
      <c r="AJH142" s="18"/>
      <c r="AJI142" s="18"/>
      <c r="AJJ142" s="18"/>
      <c r="AJK142" s="18"/>
      <c r="AJL142" s="18"/>
      <c r="AJM142" s="18"/>
      <c r="AJN142" s="18"/>
      <c r="AJO142" s="18"/>
      <c r="AJP142" s="18"/>
      <c r="AJQ142" s="18"/>
      <c r="AJR142" s="18"/>
      <c r="AJS142" s="18"/>
      <c r="AJT142" s="18"/>
      <c r="AJU142" s="18"/>
      <c r="AJV142" s="18"/>
      <c r="AJW142" s="18"/>
      <c r="AJX142" s="18"/>
      <c r="AJY142" s="18"/>
      <c r="AJZ142" s="18"/>
      <c r="AKA142" s="18"/>
      <c r="AKB142" s="18"/>
      <c r="AKC142" s="18"/>
      <c r="AKD142" s="18"/>
      <c r="AKE142" s="18"/>
      <c r="AKF142" s="18"/>
      <c r="AKG142" s="18"/>
      <c r="AKH142" s="18"/>
      <c r="AKI142" s="18"/>
      <c r="AKJ142" s="18"/>
      <c r="AKK142" s="18"/>
      <c r="AKL142" s="18"/>
      <c r="AKM142" s="18"/>
      <c r="AKN142" s="18"/>
      <c r="AKO142" s="18"/>
      <c r="AKP142" s="18"/>
      <c r="AKQ142" s="18"/>
      <c r="AKR142" s="18"/>
      <c r="AKS142" s="18"/>
      <c r="AKT142" s="18"/>
      <c r="AKU142" s="18"/>
      <c r="AKV142" s="18"/>
      <c r="AKW142" s="18"/>
      <c r="AKX142" s="18"/>
      <c r="AKY142" s="18"/>
      <c r="AKZ142" s="18"/>
      <c r="ALA142" s="18"/>
      <c r="ALB142" s="18"/>
      <c r="ALC142" s="18"/>
      <c r="ALD142" s="18"/>
      <c r="ALE142" s="18"/>
      <c r="ALF142" s="18"/>
      <c r="ALG142" s="18"/>
      <c r="ALH142" s="18"/>
      <c r="ALI142" s="18"/>
      <c r="ALJ142" s="18"/>
      <c r="ALK142" s="18"/>
      <c r="ALL142" s="18"/>
      <c r="ALM142" s="18"/>
      <c r="ALN142" s="18"/>
      <c r="ALO142" s="18"/>
      <c r="ALP142" s="18"/>
      <c r="ALQ142" s="18"/>
      <c r="ALR142" s="18"/>
      <c r="ALS142" s="18"/>
      <c r="ALT142" s="18"/>
      <c r="ALU142" s="18"/>
      <c r="ALV142" s="18"/>
      <c r="ALW142" s="18"/>
      <c r="ALX142" s="18"/>
      <c r="ALY142" s="18"/>
      <c r="ALZ142" s="18"/>
      <c r="AMA142" s="18"/>
      <c r="AMB142" s="18"/>
      <c r="AMC142" s="18"/>
      <c r="AMD142" s="18"/>
      <c r="AME142" s="18"/>
      <c r="AMF142" s="18"/>
      <c r="AMG142" s="18"/>
      <c r="AMH142" s="18"/>
      <c r="AMI142" s="18"/>
      <c r="AMJ142" s="18"/>
      <c r="AMK142" s="18"/>
      <c r="AML142" s="18"/>
      <c r="AMM142" s="18"/>
      <c r="AMN142" s="18"/>
      <c r="AMO142" s="18"/>
      <c r="AMP142" s="18"/>
      <c r="AMQ142" s="18"/>
      <c r="AMR142" s="18"/>
      <c r="AMS142" s="18"/>
      <c r="AMT142" s="18"/>
      <c r="AMU142" s="18"/>
      <c r="AMV142" s="18"/>
      <c r="AMW142" s="18"/>
      <c r="AMX142" s="18"/>
      <c r="AMY142" s="18"/>
      <c r="AMZ142" s="18"/>
      <c r="ANA142" s="18"/>
      <c r="ANB142" s="18"/>
      <c r="ANC142" s="18"/>
      <c r="AND142" s="18"/>
      <c r="ANE142" s="18"/>
      <c r="ANF142" s="18"/>
      <c r="ANG142" s="18"/>
      <c r="ANH142" s="18"/>
      <c r="ANI142" s="18"/>
      <c r="ANJ142" s="18"/>
      <c r="ANK142" s="18"/>
      <c r="ANL142" s="18"/>
      <c r="ANM142" s="18"/>
      <c r="ANN142" s="18"/>
      <c r="ANO142" s="18"/>
      <c r="ANP142" s="18"/>
      <c r="ANQ142" s="18"/>
      <c r="ANR142" s="18"/>
      <c r="ANS142" s="18"/>
      <c r="ANT142" s="18"/>
      <c r="ANU142" s="18"/>
      <c r="ANV142" s="18"/>
      <c r="ANW142" s="18"/>
      <c r="ANX142" s="18"/>
      <c r="ANY142" s="18"/>
      <c r="ANZ142" s="18"/>
      <c r="AOA142" s="18"/>
      <c r="AOB142" s="18"/>
      <c r="AOC142" s="18"/>
      <c r="AOD142" s="18"/>
      <c r="AOE142" s="18"/>
      <c r="AOF142" s="18"/>
      <c r="AOG142" s="18"/>
      <c r="AOH142" s="18"/>
      <c r="AOI142" s="18"/>
      <c r="AOJ142" s="18"/>
      <c r="AOK142" s="18"/>
      <c r="AOL142" s="18"/>
      <c r="AOM142" s="18"/>
      <c r="AON142" s="18"/>
      <c r="AOO142" s="18"/>
      <c r="AOP142" s="18"/>
      <c r="AOQ142" s="18"/>
      <c r="AOR142" s="18"/>
      <c r="AOS142" s="18"/>
      <c r="AOT142" s="18"/>
      <c r="AOU142" s="18"/>
      <c r="AOV142" s="18"/>
      <c r="AOW142" s="18"/>
      <c r="AOX142" s="18"/>
      <c r="AOY142" s="18"/>
      <c r="AOZ142" s="18"/>
      <c r="APA142" s="18"/>
      <c r="APB142" s="18"/>
      <c r="APC142" s="18"/>
      <c r="APD142" s="18"/>
      <c r="APE142" s="18"/>
      <c r="APF142" s="18"/>
      <c r="APG142" s="18"/>
      <c r="APH142" s="18"/>
      <c r="API142" s="18"/>
      <c r="APJ142" s="18"/>
      <c r="APK142" s="18"/>
      <c r="APL142" s="18"/>
      <c r="APM142" s="18"/>
      <c r="APN142" s="18"/>
      <c r="APO142" s="18"/>
      <c r="APP142" s="18"/>
      <c r="APQ142" s="18"/>
      <c r="APR142" s="18"/>
      <c r="APS142" s="18"/>
      <c r="APT142" s="18"/>
      <c r="APU142" s="18"/>
      <c r="APV142" s="18"/>
      <c r="APW142" s="18"/>
      <c r="APX142" s="18"/>
      <c r="APY142" s="18"/>
      <c r="APZ142" s="18"/>
      <c r="AQA142" s="18"/>
      <c r="AQB142" s="18"/>
      <c r="AQC142" s="18"/>
      <c r="AQD142" s="18"/>
      <c r="AQE142" s="18"/>
      <c r="AQF142" s="18"/>
      <c r="AQG142" s="18"/>
      <c r="AQH142" s="18"/>
      <c r="AQI142" s="18"/>
      <c r="AQJ142" s="18"/>
      <c r="AQK142" s="18"/>
      <c r="AQL142" s="18"/>
      <c r="AQM142" s="18"/>
      <c r="AQN142" s="18"/>
      <c r="AQO142" s="18"/>
      <c r="AQP142" s="18"/>
      <c r="AQQ142" s="18"/>
      <c r="AQR142" s="18"/>
      <c r="AQS142" s="18"/>
      <c r="AQT142" s="18"/>
      <c r="AQU142" s="18"/>
      <c r="AQV142" s="18"/>
      <c r="AQW142" s="18"/>
      <c r="AQX142" s="18"/>
      <c r="AQY142" s="18"/>
      <c r="AQZ142" s="18"/>
      <c r="ARA142" s="18"/>
      <c r="ARB142" s="18"/>
      <c r="ARC142" s="18"/>
      <c r="ARD142" s="18"/>
      <c r="ARE142" s="18"/>
      <c r="ARF142" s="18"/>
      <c r="ARG142" s="18"/>
      <c r="ARH142" s="18"/>
      <c r="ARI142" s="18"/>
      <c r="ARJ142" s="18"/>
      <c r="ARK142" s="18"/>
      <c r="ARL142" s="18"/>
      <c r="ARM142" s="18"/>
      <c r="ARN142" s="18"/>
      <c r="ARO142" s="18"/>
      <c r="ARP142" s="18"/>
      <c r="ARQ142" s="18"/>
      <c r="ARR142" s="18"/>
      <c r="ARS142" s="18"/>
      <c r="ART142" s="18"/>
      <c r="ARU142" s="18"/>
      <c r="ARV142" s="18"/>
      <c r="ARW142" s="18"/>
      <c r="ARX142" s="18"/>
      <c r="ARY142" s="18"/>
      <c r="ARZ142" s="18"/>
      <c r="ASA142" s="18"/>
      <c r="ASB142" s="18"/>
      <c r="ASC142" s="18"/>
      <c r="ASD142" s="18"/>
      <c r="ASE142" s="18"/>
      <c r="ASF142" s="18"/>
      <c r="ASG142" s="18"/>
      <c r="ASH142" s="18"/>
      <c r="ASI142" s="18"/>
      <c r="ASJ142" s="18"/>
      <c r="ASK142" s="18"/>
      <c r="ASL142" s="18"/>
      <c r="ASM142" s="18"/>
      <c r="ASN142" s="18"/>
      <c r="ASO142" s="18"/>
      <c r="ASP142" s="18"/>
      <c r="ASQ142" s="18"/>
      <c r="ASR142" s="18"/>
      <c r="ASS142" s="18"/>
      <c r="AST142" s="18"/>
      <c r="ASU142" s="18"/>
      <c r="ASV142" s="18"/>
      <c r="ASW142" s="18"/>
      <c r="ASX142" s="18"/>
      <c r="ASY142" s="18"/>
      <c r="ASZ142" s="18"/>
      <c r="ATA142" s="18"/>
      <c r="ATB142" s="18"/>
      <c r="ATC142" s="18"/>
      <c r="ATD142" s="18"/>
      <c r="ATE142" s="18"/>
      <c r="ATF142" s="18"/>
      <c r="ATG142" s="18"/>
      <c r="ATH142" s="18"/>
      <c r="ATI142" s="18"/>
      <c r="ATJ142" s="18"/>
      <c r="ATK142" s="18"/>
      <c r="ATL142" s="18"/>
      <c r="ATM142" s="18"/>
      <c r="ATN142" s="18"/>
      <c r="ATO142" s="18"/>
      <c r="ATP142" s="18"/>
      <c r="ATQ142" s="18"/>
      <c r="ATR142" s="18"/>
      <c r="ATS142" s="18"/>
      <c r="ATT142" s="18"/>
      <c r="ATU142" s="18"/>
      <c r="ATV142" s="18"/>
      <c r="ATW142" s="18"/>
      <c r="ATX142" s="18"/>
      <c r="ATY142" s="18"/>
      <c r="ATZ142" s="18"/>
      <c r="AUA142" s="18"/>
      <c r="AUB142" s="18"/>
      <c r="AUC142" s="18"/>
      <c r="AUD142" s="18"/>
      <c r="AUE142" s="18"/>
      <c r="AUF142" s="18"/>
      <c r="AUG142" s="18"/>
      <c r="AUH142" s="18"/>
      <c r="AUI142" s="18"/>
      <c r="AUJ142" s="18"/>
      <c r="AUK142" s="18"/>
      <c r="AUL142" s="18"/>
      <c r="AUM142" s="18"/>
      <c r="AUN142" s="18"/>
      <c r="AUO142" s="18"/>
      <c r="AUP142" s="18"/>
      <c r="AUQ142" s="18"/>
      <c r="AUR142" s="18"/>
      <c r="AUS142" s="18"/>
      <c r="AUT142" s="18"/>
      <c r="AUU142" s="18"/>
      <c r="AUV142" s="18"/>
      <c r="AUW142" s="18"/>
      <c r="AUX142" s="18"/>
      <c r="AUY142" s="18"/>
      <c r="AUZ142" s="18"/>
      <c r="AVA142" s="18"/>
      <c r="AVB142" s="18"/>
      <c r="AVC142" s="18"/>
      <c r="AVD142" s="18"/>
      <c r="AVE142" s="18"/>
      <c r="AVF142" s="18"/>
      <c r="AVG142" s="18"/>
      <c r="AVH142" s="18"/>
      <c r="AVI142" s="18"/>
      <c r="AVJ142" s="18"/>
      <c r="AVK142" s="18"/>
      <c r="AVL142" s="18"/>
      <c r="AVM142" s="18"/>
      <c r="AVN142" s="18"/>
      <c r="AVO142" s="18"/>
      <c r="AVP142" s="18"/>
      <c r="AVQ142" s="18"/>
      <c r="AVR142" s="18"/>
      <c r="AVS142" s="18"/>
      <c r="AVT142" s="18"/>
      <c r="AVU142" s="18"/>
      <c r="AVV142" s="18"/>
      <c r="AVW142" s="18"/>
      <c r="AVX142" s="18"/>
      <c r="AVY142" s="18"/>
      <c r="AVZ142" s="18"/>
      <c r="AWA142" s="18"/>
      <c r="AWB142" s="18"/>
      <c r="AWC142" s="18"/>
      <c r="AWD142" s="18"/>
      <c r="AWE142" s="18"/>
      <c r="AWF142" s="18"/>
      <c r="AWG142" s="18"/>
      <c r="AWH142" s="18"/>
      <c r="AWI142" s="18"/>
      <c r="AWJ142" s="18"/>
      <c r="AWK142" s="18"/>
      <c r="AWL142" s="18"/>
      <c r="AWM142" s="18"/>
      <c r="AWN142" s="18"/>
      <c r="AWO142" s="18"/>
      <c r="AWP142" s="18"/>
      <c r="AWQ142" s="18"/>
      <c r="AWR142" s="18"/>
      <c r="AWS142" s="18"/>
      <c r="AWT142" s="18"/>
      <c r="AWU142" s="18"/>
      <c r="AWV142" s="18"/>
      <c r="AWW142" s="18"/>
      <c r="AWX142" s="18"/>
      <c r="AWY142" s="18"/>
      <c r="AWZ142" s="18"/>
      <c r="AXA142" s="18"/>
      <c r="AXB142" s="18"/>
      <c r="AXC142" s="18"/>
      <c r="AXD142" s="18"/>
      <c r="AXE142" s="18"/>
      <c r="AXF142" s="18"/>
      <c r="AXG142" s="18"/>
      <c r="AXH142" s="18"/>
      <c r="AXI142" s="18"/>
      <c r="AXJ142" s="18"/>
      <c r="AXK142" s="18"/>
      <c r="AXL142" s="18"/>
      <c r="AXM142" s="18"/>
      <c r="AXN142" s="18"/>
      <c r="AXO142" s="18"/>
      <c r="AXP142" s="18"/>
      <c r="AXQ142" s="18"/>
      <c r="AXR142" s="18"/>
      <c r="AXS142" s="18"/>
      <c r="AXT142" s="18"/>
      <c r="AXU142" s="18"/>
      <c r="AXV142" s="18"/>
      <c r="AXW142" s="18"/>
      <c r="AXX142" s="18"/>
      <c r="AXY142" s="18"/>
      <c r="AXZ142" s="18"/>
      <c r="AYA142" s="18"/>
      <c r="AYB142" s="18"/>
      <c r="AYC142" s="18"/>
      <c r="AYD142" s="18"/>
      <c r="AYE142" s="18"/>
      <c r="AYF142" s="18"/>
      <c r="AYG142" s="18"/>
      <c r="AYH142" s="18"/>
      <c r="AYI142" s="18"/>
      <c r="AYJ142" s="18"/>
      <c r="AYK142" s="18"/>
      <c r="AYL142" s="18"/>
      <c r="AYM142" s="18"/>
      <c r="AYN142" s="18"/>
      <c r="AYO142" s="18"/>
      <c r="AYP142" s="18"/>
      <c r="AYQ142" s="18"/>
      <c r="AYR142" s="18"/>
      <c r="AYS142" s="18"/>
      <c r="AYT142" s="18"/>
      <c r="AYU142" s="18"/>
      <c r="AYV142" s="18"/>
      <c r="AYW142" s="18"/>
      <c r="AYX142" s="18"/>
      <c r="AYY142" s="18"/>
      <c r="AYZ142" s="18"/>
      <c r="AZA142" s="18"/>
      <c r="AZB142" s="18"/>
      <c r="AZC142" s="18"/>
      <c r="AZD142" s="18"/>
      <c r="AZE142" s="18"/>
      <c r="AZF142" s="18"/>
      <c r="AZG142" s="18"/>
      <c r="AZH142" s="18"/>
      <c r="AZI142" s="18"/>
      <c r="AZJ142" s="18"/>
      <c r="AZK142" s="18"/>
      <c r="AZL142" s="18"/>
      <c r="AZM142" s="18"/>
      <c r="AZN142" s="18"/>
      <c r="AZO142" s="18"/>
      <c r="AZP142" s="18"/>
      <c r="AZQ142" s="18"/>
      <c r="AZR142" s="18"/>
      <c r="AZS142" s="18"/>
      <c r="AZT142" s="18"/>
      <c r="AZU142" s="18"/>
      <c r="AZV142" s="18"/>
      <c r="AZW142" s="18"/>
      <c r="AZX142" s="18"/>
      <c r="AZY142" s="18"/>
      <c r="AZZ142" s="18"/>
      <c r="BAA142" s="18"/>
      <c r="BAB142" s="18"/>
      <c r="BAC142" s="18"/>
      <c r="BAD142" s="18"/>
      <c r="BAE142" s="18"/>
      <c r="BAF142" s="18"/>
      <c r="BAG142" s="18"/>
      <c r="BAH142" s="18"/>
      <c r="BAI142" s="18"/>
      <c r="BAJ142" s="18"/>
      <c r="BAK142" s="18"/>
      <c r="BAL142" s="18"/>
      <c r="BAM142" s="18"/>
      <c r="BAN142" s="18"/>
      <c r="BAO142" s="18"/>
      <c r="BAP142" s="18"/>
      <c r="BAQ142" s="18"/>
      <c r="BAR142" s="18"/>
      <c r="BAS142" s="18"/>
      <c r="BAT142" s="18"/>
      <c r="BAU142" s="18"/>
      <c r="BAV142" s="18"/>
      <c r="BAW142" s="18"/>
      <c r="BAX142" s="18"/>
      <c r="BAY142" s="18"/>
      <c r="BAZ142" s="18"/>
      <c r="BBA142" s="18"/>
      <c r="BBB142" s="18"/>
      <c r="BBC142" s="18"/>
      <c r="BBD142" s="18"/>
      <c r="BBE142" s="18"/>
      <c r="BBF142" s="18"/>
      <c r="BBG142" s="18"/>
      <c r="BBH142" s="18"/>
      <c r="BBI142" s="18"/>
      <c r="BBJ142" s="18"/>
      <c r="BBK142" s="18"/>
      <c r="BBL142" s="18"/>
      <c r="BBM142" s="18"/>
      <c r="BBN142" s="18"/>
      <c r="BBO142" s="18"/>
      <c r="BBP142" s="18"/>
      <c r="BBQ142" s="18"/>
      <c r="BBR142" s="18"/>
      <c r="BBS142" s="18"/>
      <c r="BBT142" s="18"/>
      <c r="BBU142" s="18"/>
      <c r="BBV142" s="18"/>
      <c r="BBW142" s="18"/>
      <c r="BBX142" s="18"/>
      <c r="BBY142" s="18"/>
      <c r="BBZ142" s="18"/>
      <c r="BCA142" s="18"/>
      <c r="BCB142" s="18"/>
      <c r="BCC142" s="18"/>
      <c r="BCD142" s="18"/>
      <c r="BCE142" s="18"/>
      <c r="BCF142" s="18"/>
      <c r="BCG142" s="18"/>
      <c r="BCH142" s="18"/>
      <c r="BCI142" s="18"/>
      <c r="BCJ142" s="18"/>
      <c r="BCK142" s="18"/>
      <c r="BCL142" s="18"/>
      <c r="BCM142" s="18"/>
      <c r="BCN142" s="18"/>
      <c r="BCO142" s="18"/>
      <c r="BCP142" s="18"/>
      <c r="BCQ142" s="18"/>
      <c r="BCR142" s="18"/>
      <c r="BCS142" s="18"/>
      <c r="BCT142" s="18"/>
      <c r="BCU142" s="18"/>
      <c r="BCV142" s="18"/>
      <c r="BCW142" s="18"/>
      <c r="BCX142" s="18"/>
      <c r="BCY142" s="18"/>
      <c r="BCZ142" s="18"/>
      <c r="BDA142" s="18"/>
      <c r="BDB142" s="18"/>
      <c r="BDC142" s="18"/>
      <c r="BDD142" s="18"/>
      <c r="BDE142" s="18"/>
      <c r="BDF142" s="18"/>
      <c r="BDG142" s="18"/>
      <c r="BDH142" s="18"/>
      <c r="BDI142" s="18"/>
      <c r="BDJ142" s="18"/>
      <c r="BDK142" s="18"/>
      <c r="BDL142" s="18"/>
      <c r="BDM142" s="18"/>
      <c r="BDN142" s="18"/>
      <c r="BDO142" s="18"/>
      <c r="BDP142" s="18"/>
      <c r="BDQ142" s="18"/>
      <c r="BDR142" s="18"/>
      <c r="BDS142" s="18"/>
      <c r="BDT142" s="18"/>
      <c r="BDU142" s="18"/>
      <c r="BDV142" s="18"/>
      <c r="BDW142" s="18"/>
      <c r="BDX142" s="18"/>
      <c r="BDY142" s="18"/>
      <c r="BDZ142" s="18"/>
      <c r="BEA142" s="18"/>
      <c r="BEB142" s="18"/>
      <c r="BEC142" s="18"/>
      <c r="BED142" s="18"/>
      <c r="BEE142" s="18"/>
      <c r="BEF142" s="18"/>
      <c r="BEG142" s="18"/>
      <c r="BEH142" s="18"/>
      <c r="BEI142" s="18"/>
      <c r="BEJ142" s="18"/>
      <c r="BEK142" s="18"/>
      <c r="BEL142" s="18"/>
      <c r="BEM142" s="18"/>
      <c r="BEN142" s="18"/>
      <c r="BEO142" s="18"/>
      <c r="BEP142" s="18"/>
      <c r="BEQ142" s="18"/>
      <c r="BER142" s="18"/>
      <c r="BES142" s="18"/>
      <c r="BET142" s="18"/>
      <c r="BEU142" s="18"/>
      <c r="BEV142" s="18"/>
      <c r="BEW142" s="18"/>
      <c r="BEX142" s="18"/>
      <c r="BEY142" s="18"/>
      <c r="BEZ142" s="18"/>
      <c r="BFA142" s="18"/>
      <c r="BFB142" s="18"/>
      <c r="BFC142" s="18"/>
      <c r="BFD142" s="18"/>
      <c r="BFE142" s="18"/>
      <c r="BFF142" s="18"/>
      <c r="BFG142" s="18"/>
      <c r="BFH142" s="18"/>
      <c r="BFI142" s="18"/>
      <c r="BFJ142" s="18"/>
      <c r="BFK142" s="18"/>
      <c r="BFL142" s="18"/>
      <c r="BFM142" s="18"/>
      <c r="BFN142" s="18"/>
      <c r="BFO142" s="18"/>
      <c r="BFP142" s="18"/>
      <c r="BFQ142" s="18"/>
      <c r="BFR142" s="18"/>
      <c r="BFS142" s="18"/>
      <c r="BFT142" s="18"/>
      <c r="BFU142" s="18"/>
      <c r="BFV142" s="18"/>
      <c r="BFW142" s="18"/>
      <c r="BFX142" s="18"/>
      <c r="BFY142" s="18"/>
      <c r="BFZ142" s="18"/>
      <c r="BGA142" s="18"/>
      <c r="BGB142" s="18"/>
      <c r="BGC142" s="18"/>
      <c r="BGD142" s="18"/>
      <c r="BGE142" s="18"/>
      <c r="BGF142" s="18"/>
      <c r="BGG142" s="18"/>
      <c r="BGH142" s="18"/>
      <c r="BGI142" s="18"/>
      <c r="BGJ142" s="18"/>
      <c r="BGK142" s="18"/>
      <c r="BGL142" s="18"/>
      <c r="BGM142" s="18"/>
      <c r="BGN142" s="18"/>
      <c r="BGO142" s="18"/>
      <c r="BGP142" s="18"/>
      <c r="BGQ142" s="18"/>
      <c r="BGR142" s="18"/>
      <c r="BGS142" s="18"/>
      <c r="BGT142" s="18"/>
      <c r="BGU142" s="18"/>
      <c r="BGV142" s="18"/>
      <c r="BGW142" s="18"/>
      <c r="BGX142" s="18"/>
      <c r="BGY142" s="18"/>
      <c r="BGZ142" s="18"/>
      <c r="BHA142" s="18"/>
      <c r="BHB142" s="18"/>
      <c r="BHC142" s="18"/>
      <c r="BHD142" s="18"/>
      <c r="BHE142" s="18"/>
      <c r="BHF142" s="18"/>
      <c r="BHG142" s="18"/>
      <c r="BHH142" s="18"/>
      <c r="BHI142" s="18"/>
      <c r="BHJ142" s="18"/>
      <c r="BHK142" s="18"/>
      <c r="BHL142" s="18"/>
      <c r="BHM142" s="18"/>
      <c r="BHN142" s="18"/>
      <c r="BHO142" s="18"/>
      <c r="BHP142" s="18"/>
      <c r="BHQ142" s="18"/>
      <c r="BHR142" s="18"/>
      <c r="BHS142" s="18"/>
      <c r="BHT142" s="18"/>
      <c r="BHU142" s="18"/>
      <c r="BHV142" s="18"/>
      <c r="BHW142" s="18"/>
      <c r="BHX142" s="18"/>
      <c r="BHY142" s="18"/>
      <c r="BHZ142" s="18"/>
      <c r="BIA142" s="18"/>
      <c r="BIB142" s="18"/>
      <c r="BIC142" s="18"/>
      <c r="BID142" s="18"/>
      <c r="BIE142" s="18"/>
      <c r="BIF142" s="18"/>
      <c r="BIG142" s="18"/>
      <c r="BIH142" s="18"/>
      <c r="BII142" s="18"/>
      <c r="BIJ142" s="18"/>
      <c r="BIK142" s="18"/>
      <c r="BIL142" s="18"/>
      <c r="BIM142" s="18"/>
      <c r="BIN142" s="18"/>
      <c r="BIO142" s="18"/>
      <c r="BIP142" s="18"/>
      <c r="BIQ142" s="18"/>
      <c r="BIR142" s="18"/>
      <c r="BIS142" s="18"/>
      <c r="BIT142" s="18"/>
      <c r="BIU142" s="18"/>
      <c r="BIV142" s="18"/>
      <c r="BIW142" s="18"/>
      <c r="BIX142" s="18"/>
      <c r="BIY142" s="18"/>
      <c r="BIZ142" s="18"/>
      <c r="BJA142" s="18"/>
      <c r="BJB142" s="18"/>
      <c r="BJC142" s="18"/>
      <c r="BJD142" s="18"/>
      <c r="BJE142" s="18"/>
      <c r="BJF142" s="18"/>
      <c r="BJG142" s="18"/>
      <c r="BJH142" s="18"/>
      <c r="BJI142" s="18"/>
      <c r="BJJ142" s="18"/>
      <c r="BJK142" s="18"/>
      <c r="BJL142" s="18"/>
      <c r="BJM142" s="18"/>
      <c r="BJN142" s="18"/>
      <c r="BJO142" s="18"/>
      <c r="BJP142" s="18"/>
      <c r="BJQ142" s="18"/>
      <c r="BJR142" s="18"/>
      <c r="BJS142" s="18"/>
      <c r="BJT142" s="18"/>
      <c r="BJU142" s="18"/>
      <c r="BJV142" s="18"/>
      <c r="BJW142" s="18"/>
      <c r="BJX142" s="18"/>
      <c r="BJY142" s="18"/>
      <c r="BJZ142" s="18"/>
      <c r="BKA142" s="18"/>
      <c r="BKB142" s="18"/>
      <c r="BKC142" s="18"/>
      <c r="BKD142" s="18"/>
      <c r="BKE142" s="18"/>
      <c r="BKF142" s="18"/>
      <c r="BKG142" s="18"/>
      <c r="BKH142" s="18"/>
      <c r="BKI142" s="18"/>
      <c r="BKJ142" s="18"/>
      <c r="BKK142" s="18"/>
      <c r="BKL142" s="18"/>
      <c r="BKM142" s="18"/>
      <c r="BKN142" s="18"/>
      <c r="BKO142" s="18"/>
      <c r="BKP142" s="18"/>
      <c r="BKQ142" s="18"/>
      <c r="BKR142" s="18"/>
      <c r="BKS142" s="18"/>
      <c r="BKT142" s="18"/>
      <c r="BKU142" s="18"/>
      <c r="BKV142" s="18"/>
      <c r="BKW142" s="18"/>
      <c r="BKX142" s="18"/>
      <c r="BKY142" s="18"/>
      <c r="BKZ142" s="18"/>
      <c r="BLA142" s="18"/>
      <c r="BLB142" s="18"/>
      <c r="BLC142" s="18"/>
      <c r="BLD142" s="18"/>
      <c r="BLE142" s="18"/>
      <c r="BLF142" s="18"/>
      <c r="BLG142" s="18"/>
      <c r="BLH142" s="18"/>
      <c r="BLI142" s="18"/>
      <c r="BLJ142" s="18"/>
      <c r="BLK142" s="18"/>
      <c r="BLL142" s="18"/>
      <c r="BLM142" s="18"/>
      <c r="BLN142" s="18"/>
      <c r="BLO142" s="18"/>
      <c r="BLP142" s="18"/>
      <c r="BLQ142" s="18"/>
      <c r="BLR142" s="18"/>
      <c r="BLS142" s="18"/>
      <c r="BLT142" s="18"/>
      <c r="BLU142" s="18"/>
      <c r="BLV142" s="18"/>
      <c r="BLW142" s="18"/>
      <c r="BLX142" s="18"/>
      <c r="BLY142" s="18"/>
      <c r="BLZ142" s="18"/>
      <c r="BMA142" s="18"/>
      <c r="BMB142" s="18"/>
      <c r="BMC142" s="18"/>
      <c r="BMD142" s="18"/>
      <c r="BME142" s="18"/>
      <c r="BMF142" s="18"/>
      <c r="BMG142" s="18"/>
      <c r="BMH142" s="18"/>
      <c r="BMI142" s="18"/>
      <c r="BMJ142" s="18"/>
      <c r="BMK142" s="18"/>
      <c r="BML142" s="18"/>
      <c r="BMM142" s="18"/>
      <c r="BMN142" s="18"/>
      <c r="BMO142" s="18"/>
      <c r="BMP142" s="18"/>
      <c r="BMQ142" s="18"/>
      <c r="BMR142" s="18"/>
      <c r="BMS142" s="18"/>
      <c r="BMT142" s="18"/>
      <c r="BMU142" s="18"/>
      <c r="BMV142" s="18"/>
      <c r="BMW142" s="18"/>
      <c r="BMX142" s="18"/>
      <c r="BMY142" s="18"/>
      <c r="BMZ142" s="18"/>
      <c r="BNA142" s="18"/>
      <c r="BNB142" s="18"/>
      <c r="BNC142" s="18"/>
      <c r="BND142" s="18"/>
      <c r="BNE142" s="18"/>
      <c r="BNF142" s="18"/>
      <c r="BNG142" s="18"/>
      <c r="BNH142" s="18"/>
      <c r="BNI142" s="18"/>
      <c r="BNJ142" s="18"/>
      <c r="BNK142" s="18"/>
      <c r="BNL142" s="18"/>
      <c r="BNM142" s="18"/>
      <c r="BNN142" s="18"/>
      <c r="BNO142" s="18"/>
      <c r="BNP142" s="18"/>
      <c r="BNQ142" s="18"/>
      <c r="BNR142" s="18"/>
      <c r="BNS142" s="18"/>
      <c r="BNT142" s="18"/>
      <c r="BNU142" s="18"/>
      <c r="BNV142" s="18"/>
      <c r="BNW142" s="18"/>
      <c r="BNX142" s="18"/>
      <c r="BNY142" s="18"/>
      <c r="BNZ142" s="18"/>
      <c r="BOA142" s="18"/>
      <c r="BOB142" s="18"/>
      <c r="BOC142" s="18"/>
      <c r="BOD142" s="18"/>
      <c r="BOE142" s="18"/>
      <c r="BOF142" s="18"/>
      <c r="BOG142" s="18"/>
      <c r="BOH142" s="18"/>
      <c r="BOI142" s="18"/>
      <c r="BOJ142" s="18"/>
      <c r="BOK142" s="18"/>
      <c r="BOL142" s="18"/>
      <c r="BOM142" s="18"/>
      <c r="BON142" s="18"/>
      <c r="BOO142" s="18"/>
      <c r="BOP142" s="18"/>
      <c r="BOQ142" s="18"/>
      <c r="BOR142" s="18"/>
      <c r="BOS142" s="18"/>
      <c r="BOT142" s="18"/>
      <c r="BOU142" s="18"/>
      <c r="BOV142" s="18"/>
      <c r="BOW142" s="18"/>
      <c r="BOX142" s="18"/>
      <c r="BOY142" s="18"/>
      <c r="BOZ142" s="18"/>
      <c r="BPA142" s="18"/>
      <c r="BPB142" s="18"/>
      <c r="BPC142" s="18"/>
      <c r="BPD142" s="18"/>
      <c r="BPE142" s="18"/>
      <c r="BPF142" s="18"/>
      <c r="BPG142" s="18"/>
      <c r="BPH142" s="18"/>
      <c r="BPI142" s="18"/>
      <c r="BPJ142" s="18"/>
      <c r="BPK142" s="18"/>
      <c r="BPL142" s="18"/>
      <c r="BPM142" s="18"/>
      <c r="BPN142" s="18"/>
      <c r="BPO142" s="18"/>
      <c r="BPP142" s="18"/>
      <c r="BPQ142" s="18"/>
      <c r="BPR142" s="18"/>
      <c r="BPS142" s="18"/>
      <c r="BPT142" s="18"/>
      <c r="BPU142" s="18"/>
      <c r="BPV142" s="18"/>
      <c r="BPW142" s="18"/>
      <c r="BPX142" s="18"/>
      <c r="BPY142" s="18"/>
      <c r="BPZ142" s="18"/>
      <c r="BQA142" s="18"/>
      <c r="BQB142" s="18"/>
      <c r="BQC142" s="18"/>
      <c r="BQD142" s="18"/>
      <c r="BQE142" s="18"/>
      <c r="BQF142" s="18"/>
      <c r="BQG142" s="18"/>
      <c r="BQH142" s="18"/>
      <c r="BQI142" s="18"/>
      <c r="BQJ142" s="18"/>
      <c r="BQK142" s="18"/>
      <c r="BQL142" s="18"/>
      <c r="BQM142" s="18"/>
      <c r="BQN142" s="18"/>
      <c r="BQO142" s="18"/>
      <c r="BQP142" s="18"/>
      <c r="BQQ142" s="18"/>
      <c r="BQR142" s="18"/>
      <c r="BQS142" s="18"/>
      <c r="BQT142" s="18"/>
      <c r="BQU142" s="18"/>
      <c r="BQV142" s="18"/>
      <c r="BQW142" s="18"/>
      <c r="BQX142" s="18"/>
      <c r="BQY142" s="18"/>
      <c r="BQZ142" s="18"/>
      <c r="BRA142" s="18"/>
      <c r="BRB142" s="18"/>
      <c r="BRC142" s="18"/>
      <c r="BRD142" s="18"/>
      <c r="BRE142" s="18"/>
      <c r="BRF142" s="18"/>
      <c r="BRG142" s="18"/>
      <c r="BRH142" s="18"/>
      <c r="BRI142" s="18"/>
      <c r="BRJ142" s="18"/>
      <c r="BRK142" s="18"/>
      <c r="BRL142" s="18"/>
      <c r="BRM142" s="18"/>
      <c r="BRN142" s="18"/>
      <c r="BRO142" s="18"/>
      <c r="BRP142" s="18"/>
      <c r="BRQ142" s="18"/>
      <c r="BRR142" s="18"/>
      <c r="BRS142" s="18"/>
      <c r="BRT142" s="18"/>
      <c r="BRU142" s="18"/>
      <c r="BRV142" s="18"/>
      <c r="BRW142" s="18"/>
      <c r="BRX142" s="18"/>
      <c r="BRY142" s="18"/>
      <c r="BRZ142" s="18"/>
      <c r="BSA142" s="18"/>
      <c r="BSB142" s="18"/>
      <c r="BSC142" s="18"/>
      <c r="BSD142" s="18"/>
      <c r="BSE142" s="18"/>
      <c r="BSF142" s="18"/>
      <c r="BSG142" s="18"/>
      <c r="BSH142" s="18"/>
      <c r="BSI142" s="18"/>
      <c r="BSJ142" s="18"/>
      <c r="BSK142" s="18"/>
      <c r="BSL142" s="18"/>
      <c r="BSM142" s="18"/>
      <c r="BSN142" s="18"/>
      <c r="BSO142" s="18"/>
      <c r="BSP142" s="18"/>
      <c r="BSQ142" s="18"/>
      <c r="BSR142" s="18"/>
      <c r="BSS142" s="18"/>
      <c r="BST142" s="18"/>
      <c r="BSU142" s="18"/>
      <c r="BSV142" s="18"/>
      <c r="BSW142" s="18"/>
      <c r="BSX142" s="18"/>
      <c r="BSY142" s="18"/>
      <c r="BSZ142" s="18"/>
      <c r="BTA142" s="18"/>
      <c r="BTB142" s="18"/>
      <c r="BTC142" s="18"/>
      <c r="BTD142" s="18"/>
      <c r="BTE142" s="18"/>
      <c r="BTF142" s="18"/>
      <c r="BTG142" s="18"/>
      <c r="BTH142" s="18"/>
      <c r="BTI142" s="18"/>
      <c r="BTJ142" s="18"/>
      <c r="BTK142" s="18"/>
      <c r="BTL142" s="18"/>
      <c r="BTM142" s="18"/>
      <c r="BTN142" s="18"/>
      <c r="BTO142" s="18"/>
      <c r="BTP142" s="18"/>
      <c r="BTQ142" s="18"/>
      <c r="BTR142" s="18"/>
      <c r="BTS142" s="18"/>
      <c r="BTT142" s="18"/>
      <c r="BTU142" s="18"/>
      <c r="BTV142" s="18"/>
      <c r="BTW142" s="18"/>
      <c r="BTX142" s="18"/>
      <c r="BTY142" s="18"/>
      <c r="BTZ142" s="18"/>
      <c r="BUA142" s="18"/>
      <c r="BUB142" s="18"/>
      <c r="BUC142" s="18"/>
      <c r="BUD142" s="18"/>
      <c r="BUE142" s="18"/>
      <c r="BUF142" s="18"/>
      <c r="BUG142" s="18"/>
      <c r="BUH142" s="18"/>
      <c r="BUI142" s="18"/>
      <c r="BUJ142" s="18"/>
      <c r="BUK142" s="18"/>
      <c r="BUL142" s="18"/>
      <c r="BUM142" s="18"/>
      <c r="BUN142" s="18"/>
      <c r="BUO142" s="18"/>
      <c r="BUP142" s="18"/>
      <c r="BUQ142" s="18"/>
      <c r="BUR142" s="18"/>
      <c r="BUS142" s="18"/>
      <c r="BUT142" s="18"/>
      <c r="BUU142" s="18"/>
      <c r="BUV142" s="18"/>
      <c r="BUW142" s="18"/>
      <c r="BUX142" s="18"/>
      <c r="BUY142" s="18"/>
      <c r="BUZ142" s="18"/>
      <c r="BVA142" s="18"/>
      <c r="BVB142" s="18"/>
      <c r="BVC142" s="18"/>
      <c r="BVD142" s="18"/>
      <c r="BVE142" s="18"/>
      <c r="BVF142" s="18"/>
      <c r="BVG142" s="18"/>
      <c r="BVH142" s="18"/>
      <c r="BVI142" s="18"/>
      <c r="BVJ142" s="18"/>
      <c r="BVK142" s="18"/>
      <c r="BVL142" s="18"/>
      <c r="BVM142" s="18"/>
      <c r="BVN142" s="18"/>
      <c r="BVO142" s="18"/>
      <c r="BVP142" s="18"/>
      <c r="BVQ142" s="18"/>
      <c r="BVR142" s="18"/>
      <c r="BVS142" s="18"/>
      <c r="BVT142" s="18"/>
      <c r="BVU142" s="18"/>
      <c r="BVV142" s="18"/>
      <c r="BVW142" s="18"/>
      <c r="BVX142" s="18"/>
      <c r="BVY142" s="18"/>
      <c r="BVZ142" s="18"/>
      <c r="BWA142" s="18"/>
      <c r="BWB142" s="18"/>
      <c r="BWC142" s="18"/>
      <c r="BWD142" s="18"/>
      <c r="BWE142" s="18"/>
      <c r="BWF142" s="18"/>
      <c r="BWG142" s="18"/>
      <c r="BWH142" s="18"/>
      <c r="BWI142" s="18"/>
      <c r="BWJ142" s="18"/>
      <c r="BWK142" s="18"/>
      <c r="BWL142" s="18"/>
      <c r="BWM142" s="18"/>
      <c r="BWN142" s="18"/>
      <c r="BWO142" s="18"/>
      <c r="BWP142" s="18"/>
      <c r="BWQ142" s="18"/>
      <c r="BWR142" s="18"/>
      <c r="BWS142" s="18"/>
      <c r="BWT142" s="18"/>
      <c r="BWU142" s="18"/>
      <c r="BWV142" s="18"/>
      <c r="BWW142" s="18"/>
      <c r="BWX142" s="18"/>
      <c r="BWY142" s="18"/>
      <c r="BWZ142" s="18"/>
      <c r="BXA142" s="18"/>
      <c r="BXB142" s="18"/>
      <c r="BXC142" s="18"/>
      <c r="BXD142" s="18"/>
      <c r="BXE142" s="18"/>
      <c r="BXF142" s="18"/>
      <c r="BXG142" s="18"/>
      <c r="BXH142" s="18"/>
      <c r="BXI142" s="18"/>
      <c r="BXJ142" s="18"/>
      <c r="BXK142" s="18"/>
      <c r="BXL142" s="18"/>
      <c r="BXM142" s="18"/>
      <c r="BXN142" s="18"/>
      <c r="BXO142" s="18"/>
      <c r="BXP142" s="18"/>
      <c r="BXQ142" s="18"/>
      <c r="BXR142" s="18"/>
      <c r="BXS142" s="18"/>
      <c r="BXT142" s="18"/>
      <c r="BXU142" s="18"/>
      <c r="BXV142" s="18"/>
      <c r="BXW142" s="18"/>
      <c r="BXX142" s="18"/>
      <c r="BXY142" s="18"/>
      <c r="BXZ142" s="18"/>
      <c r="BYA142" s="18"/>
      <c r="BYB142" s="18"/>
      <c r="BYC142" s="18"/>
    </row>
    <row r="143" spans="1:2005" x14ac:dyDescent="0.4">
      <c r="A143" s="70"/>
      <c r="B143" s="36">
        <v>2</v>
      </c>
      <c r="C143" s="37" t="s">
        <v>57</v>
      </c>
      <c r="D143" s="24">
        <v>662</v>
      </c>
      <c r="E143" s="24">
        <v>533</v>
      </c>
      <c r="F143" s="24">
        <v>583</v>
      </c>
      <c r="G143" s="25">
        <f t="shared" ref="G143" si="49">SUM(D143:F143)</f>
        <v>1778</v>
      </c>
      <c r="H143" s="24">
        <v>331</v>
      </c>
      <c r="I143" s="24">
        <v>677</v>
      </c>
      <c r="J143" s="25">
        <f t="shared" si="39"/>
        <v>1008</v>
      </c>
      <c r="K143" s="24"/>
      <c r="L143" s="24"/>
      <c r="M143" s="25">
        <f t="shared" si="40"/>
        <v>0</v>
      </c>
      <c r="N143" s="24">
        <f t="shared" si="41"/>
        <v>2786</v>
      </c>
      <c r="O143" s="24" t="str">
        <f t="shared" si="42"/>
        <v>ใหญ่</v>
      </c>
    </row>
    <row r="144" spans="1:2005" ht="19.5" x14ac:dyDescent="0.45">
      <c r="A144" s="70"/>
      <c r="B144" s="32">
        <v>3</v>
      </c>
      <c r="C144" s="33" t="s">
        <v>135</v>
      </c>
      <c r="D144" s="23">
        <v>340</v>
      </c>
      <c r="E144" s="23">
        <v>179</v>
      </c>
      <c r="F144" s="23">
        <v>126</v>
      </c>
      <c r="G144" s="21">
        <f t="shared" ref="G144:G149" si="50">SUM(D144:F144)</f>
        <v>645</v>
      </c>
      <c r="H144" s="23">
        <v>57</v>
      </c>
      <c r="I144" s="23">
        <v>45</v>
      </c>
      <c r="J144" s="21">
        <f t="shared" si="34"/>
        <v>102</v>
      </c>
      <c r="K144" s="23"/>
      <c r="L144" s="23"/>
      <c r="M144" s="21">
        <f t="shared" si="35"/>
        <v>0</v>
      </c>
      <c r="N144" s="23">
        <f t="shared" si="36"/>
        <v>747</v>
      </c>
      <c r="O144" s="23" t="str">
        <f t="shared" si="37"/>
        <v>เล็ก</v>
      </c>
      <c r="P144" s="1"/>
    </row>
    <row r="145" spans="1:16" x14ac:dyDescent="0.4">
      <c r="A145" s="70"/>
      <c r="B145" s="32">
        <v>4</v>
      </c>
      <c r="C145" s="33" t="s">
        <v>115</v>
      </c>
      <c r="D145" s="23">
        <v>330</v>
      </c>
      <c r="E145" s="23">
        <v>226</v>
      </c>
      <c r="F145" s="23">
        <v>257</v>
      </c>
      <c r="G145" s="21">
        <f t="shared" si="50"/>
        <v>813</v>
      </c>
      <c r="H145" s="23">
        <v>136</v>
      </c>
      <c r="I145" s="23">
        <v>169</v>
      </c>
      <c r="J145" s="21">
        <f t="shared" si="34"/>
        <v>305</v>
      </c>
      <c r="K145" s="23">
        <v>23</v>
      </c>
      <c r="L145" s="23">
        <v>7</v>
      </c>
      <c r="M145" s="21">
        <f t="shared" si="35"/>
        <v>30</v>
      </c>
      <c r="N145" s="23">
        <f t="shared" si="36"/>
        <v>1148</v>
      </c>
      <c r="O145" s="23" t="str">
        <f t="shared" si="37"/>
        <v>กลาง</v>
      </c>
    </row>
    <row r="146" spans="1:16" x14ac:dyDescent="0.4">
      <c r="A146" s="70"/>
      <c r="B146" s="32">
        <v>5</v>
      </c>
      <c r="C146" s="33" t="s">
        <v>117</v>
      </c>
      <c r="D146" s="23">
        <v>431</v>
      </c>
      <c r="E146" s="23">
        <v>221</v>
      </c>
      <c r="F146" s="23">
        <v>268</v>
      </c>
      <c r="G146" s="21">
        <f t="shared" si="50"/>
        <v>920</v>
      </c>
      <c r="H146" s="23">
        <v>131</v>
      </c>
      <c r="I146" s="23">
        <v>77</v>
      </c>
      <c r="J146" s="21">
        <f t="shared" si="34"/>
        <v>208</v>
      </c>
      <c r="K146" s="23"/>
      <c r="L146" s="23"/>
      <c r="M146" s="21">
        <f t="shared" si="35"/>
        <v>0</v>
      </c>
      <c r="N146" s="23">
        <f t="shared" si="36"/>
        <v>1128</v>
      </c>
      <c r="O146" s="23" t="str">
        <f t="shared" si="37"/>
        <v>กลาง</v>
      </c>
    </row>
    <row r="147" spans="1:16" x14ac:dyDescent="0.4">
      <c r="A147" s="70"/>
      <c r="B147" s="32">
        <v>6</v>
      </c>
      <c r="C147" s="33" t="s">
        <v>135</v>
      </c>
      <c r="D147" s="23">
        <v>340</v>
      </c>
      <c r="E147" s="23">
        <v>179</v>
      </c>
      <c r="F147" s="23">
        <v>126</v>
      </c>
      <c r="G147" s="21">
        <f t="shared" si="50"/>
        <v>645</v>
      </c>
      <c r="H147" s="23">
        <v>57</v>
      </c>
      <c r="I147" s="23">
        <v>45</v>
      </c>
      <c r="J147" s="21">
        <f t="shared" si="34"/>
        <v>102</v>
      </c>
      <c r="K147" s="23"/>
      <c r="L147" s="23"/>
      <c r="M147" s="21">
        <f t="shared" si="35"/>
        <v>0</v>
      </c>
      <c r="N147" s="23">
        <f t="shared" si="36"/>
        <v>747</v>
      </c>
      <c r="O147" s="23" t="str">
        <f t="shared" si="37"/>
        <v>เล็ก</v>
      </c>
    </row>
    <row r="148" spans="1:16" x14ac:dyDescent="0.4">
      <c r="A148" s="70"/>
      <c r="B148" s="32">
        <v>7</v>
      </c>
      <c r="C148" s="33" t="s">
        <v>151</v>
      </c>
      <c r="D148" s="23">
        <v>128</v>
      </c>
      <c r="E148" s="23">
        <v>109</v>
      </c>
      <c r="F148" s="23">
        <v>79</v>
      </c>
      <c r="G148" s="21">
        <f t="shared" si="50"/>
        <v>316</v>
      </c>
      <c r="H148" s="23"/>
      <c r="I148" s="23"/>
      <c r="J148" s="21">
        <f t="shared" si="34"/>
        <v>0</v>
      </c>
      <c r="K148" s="23"/>
      <c r="L148" s="23"/>
      <c r="M148" s="21">
        <f t="shared" si="35"/>
        <v>0</v>
      </c>
      <c r="N148" s="23">
        <f t="shared" si="36"/>
        <v>316</v>
      </c>
      <c r="O148" s="23" t="str">
        <f t="shared" si="37"/>
        <v>เล็ก</v>
      </c>
    </row>
    <row r="149" spans="1:16" x14ac:dyDescent="0.4">
      <c r="A149" s="70"/>
      <c r="B149" s="32">
        <v>8</v>
      </c>
      <c r="C149" s="33" t="s">
        <v>67</v>
      </c>
      <c r="D149" s="23">
        <v>614</v>
      </c>
      <c r="E149" s="23">
        <v>526</v>
      </c>
      <c r="F149" s="23">
        <v>620</v>
      </c>
      <c r="G149" s="21">
        <f t="shared" si="50"/>
        <v>1760</v>
      </c>
      <c r="H149" s="23">
        <v>343</v>
      </c>
      <c r="I149" s="23">
        <v>344</v>
      </c>
      <c r="J149" s="21">
        <f t="shared" si="34"/>
        <v>687</v>
      </c>
      <c r="K149" s="23"/>
      <c r="L149" s="23"/>
      <c r="M149" s="21">
        <f t="shared" si="35"/>
        <v>0</v>
      </c>
      <c r="N149" s="23">
        <f t="shared" si="36"/>
        <v>2447</v>
      </c>
      <c r="O149" s="23" t="str">
        <f t="shared" si="37"/>
        <v>ใหญ่</v>
      </c>
    </row>
    <row r="150" spans="1:16" x14ac:dyDescent="0.4">
      <c r="A150" s="67" t="s">
        <v>22</v>
      </c>
      <c r="B150" s="32">
        <v>1</v>
      </c>
      <c r="C150" s="33" t="s">
        <v>23</v>
      </c>
      <c r="D150" s="23">
        <v>1195</v>
      </c>
      <c r="E150" s="23">
        <v>895</v>
      </c>
      <c r="F150" s="23">
        <v>1379</v>
      </c>
      <c r="G150" s="21">
        <f t="shared" ref="G150" si="51">SUM(D150:F150)</f>
        <v>3469</v>
      </c>
      <c r="H150" s="23">
        <v>1332</v>
      </c>
      <c r="I150" s="23">
        <v>1667</v>
      </c>
      <c r="J150" s="21">
        <f t="shared" si="34"/>
        <v>2999</v>
      </c>
      <c r="K150" s="23">
        <v>50</v>
      </c>
      <c r="L150" s="23">
        <v>23</v>
      </c>
      <c r="M150" s="21">
        <f t="shared" si="35"/>
        <v>73</v>
      </c>
      <c r="N150" s="23">
        <f t="shared" si="36"/>
        <v>6541</v>
      </c>
      <c r="O150" s="23" t="str">
        <f t="shared" si="37"/>
        <v>ใหญ่</v>
      </c>
    </row>
    <row r="151" spans="1:16" x14ac:dyDescent="0.4">
      <c r="A151" s="68"/>
      <c r="B151" s="32">
        <v>2</v>
      </c>
      <c r="C151" s="33" t="s">
        <v>58</v>
      </c>
      <c r="D151" s="23">
        <v>728</v>
      </c>
      <c r="E151" s="23">
        <v>580</v>
      </c>
      <c r="F151" s="23">
        <v>726</v>
      </c>
      <c r="G151" s="21">
        <f t="shared" ref="G151:G158" si="52">SUM(D151:F151)</f>
        <v>2034</v>
      </c>
      <c r="H151" s="23">
        <v>359</v>
      </c>
      <c r="I151" s="23">
        <v>367</v>
      </c>
      <c r="J151" s="21">
        <f t="shared" si="34"/>
        <v>726</v>
      </c>
      <c r="K151" s="23"/>
      <c r="L151" s="23"/>
      <c r="M151" s="21">
        <f t="shared" si="35"/>
        <v>0</v>
      </c>
      <c r="N151" s="23">
        <f t="shared" si="36"/>
        <v>2760</v>
      </c>
      <c r="O151" s="23" t="str">
        <f t="shared" si="37"/>
        <v>ใหญ่</v>
      </c>
    </row>
    <row r="152" spans="1:16" x14ac:dyDescent="0.4">
      <c r="A152" s="68"/>
      <c r="B152" s="32">
        <v>3</v>
      </c>
      <c r="C152" s="33" t="s">
        <v>77</v>
      </c>
      <c r="D152" s="23">
        <v>580</v>
      </c>
      <c r="E152" s="23">
        <v>332</v>
      </c>
      <c r="F152" s="23">
        <v>427</v>
      </c>
      <c r="G152" s="21">
        <f t="shared" si="52"/>
        <v>1339</v>
      </c>
      <c r="H152" s="23">
        <v>336</v>
      </c>
      <c r="I152" s="23">
        <v>372</v>
      </c>
      <c r="J152" s="21">
        <f t="shared" si="34"/>
        <v>708</v>
      </c>
      <c r="K152" s="23"/>
      <c r="L152" s="23"/>
      <c r="M152" s="21">
        <f t="shared" si="35"/>
        <v>0</v>
      </c>
      <c r="N152" s="23">
        <f t="shared" si="36"/>
        <v>2047</v>
      </c>
      <c r="O152" s="23" t="str">
        <f t="shared" si="37"/>
        <v>กลาง</v>
      </c>
    </row>
    <row r="153" spans="1:16" x14ac:dyDescent="0.4">
      <c r="A153" s="68"/>
      <c r="B153" s="32">
        <v>4</v>
      </c>
      <c r="C153" s="33" t="s">
        <v>89</v>
      </c>
      <c r="D153" s="23">
        <v>404</v>
      </c>
      <c r="E153" s="23">
        <v>309</v>
      </c>
      <c r="F153" s="23">
        <v>501</v>
      </c>
      <c r="G153" s="21">
        <f t="shared" si="52"/>
        <v>1214</v>
      </c>
      <c r="H153" s="23">
        <v>188</v>
      </c>
      <c r="I153" s="23">
        <v>195</v>
      </c>
      <c r="J153" s="21">
        <f t="shared" si="34"/>
        <v>383</v>
      </c>
      <c r="K153" s="23"/>
      <c r="L153" s="23"/>
      <c r="M153" s="21">
        <f t="shared" si="35"/>
        <v>0</v>
      </c>
      <c r="N153" s="23">
        <f t="shared" si="36"/>
        <v>1597</v>
      </c>
      <c r="O153" s="23" t="str">
        <f t="shared" si="37"/>
        <v>กลาง</v>
      </c>
    </row>
    <row r="154" spans="1:16" x14ac:dyDescent="0.4">
      <c r="A154" s="68"/>
      <c r="B154" s="32">
        <v>5</v>
      </c>
      <c r="C154" s="33" t="s">
        <v>109</v>
      </c>
      <c r="D154" s="23">
        <v>360</v>
      </c>
      <c r="E154" s="23">
        <v>257</v>
      </c>
      <c r="F154" s="23">
        <v>331</v>
      </c>
      <c r="G154" s="21">
        <f t="shared" si="52"/>
        <v>948</v>
      </c>
      <c r="H154" s="23">
        <v>151</v>
      </c>
      <c r="I154" s="23">
        <v>159</v>
      </c>
      <c r="J154" s="21">
        <f t="shared" si="34"/>
        <v>310</v>
      </c>
      <c r="K154" s="23"/>
      <c r="L154" s="23"/>
      <c r="M154" s="21">
        <f t="shared" si="35"/>
        <v>0</v>
      </c>
      <c r="N154" s="23">
        <f t="shared" si="36"/>
        <v>1258</v>
      </c>
      <c r="O154" s="23" t="str">
        <f t="shared" si="37"/>
        <v>กลาง</v>
      </c>
    </row>
    <row r="155" spans="1:16" x14ac:dyDescent="0.4">
      <c r="A155" s="68"/>
      <c r="B155" s="32">
        <v>6</v>
      </c>
      <c r="C155" s="33" t="s">
        <v>120</v>
      </c>
      <c r="D155" s="23">
        <v>168</v>
      </c>
      <c r="E155" s="23">
        <v>253</v>
      </c>
      <c r="F155" s="23">
        <v>308</v>
      </c>
      <c r="G155" s="21">
        <f t="shared" si="52"/>
        <v>729</v>
      </c>
      <c r="H155" s="23">
        <v>37</v>
      </c>
      <c r="I155" s="23">
        <v>312</v>
      </c>
      <c r="J155" s="21">
        <f t="shared" si="34"/>
        <v>349</v>
      </c>
      <c r="K155" s="23"/>
      <c r="L155" s="23"/>
      <c r="M155" s="21">
        <f t="shared" si="35"/>
        <v>0</v>
      </c>
      <c r="N155" s="23">
        <f t="shared" si="36"/>
        <v>1078</v>
      </c>
      <c r="O155" s="23" t="str">
        <f t="shared" si="37"/>
        <v>กลาง</v>
      </c>
    </row>
    <row r="156" spans="1:16" x14ac:dyDescent="0.4">
      <c r="A156" s="68"/>
      <c r="B156" s="32">
        <v>7</v>
      </c>
      <c r="C156" s="33" t="s">
        <v>130</v>
      </c>
      <c r="D156" s="23">
        <v>174</v>
      </c>
      <c r="E156" s="23">
        <v>99</v>
      </c>
      <c r="F156" s="23">
        <v>124</v>
      </c>
      <c r="G156" s="21">
        <f t="shared" si="52"/>
        <v>397</v>
      </c>
      <c r="H156" s="23">
        <v>219</v>
      </c>
      <c r="I156" s="23">
        <v>212</v>
      </c>
      <c r="J156" s="21">
        <f t="shared" si="34"/>
        <v>431</v>
      </c>
      <c r="K156" s="23">
        <v>13</v>
      </c>
      <c r="L156" s="23">
        <v>18</v>
      </c>
      <c r="M156" s="21">
        <f t="shared" si="35"/>
        <v>31</v>
      </c>
      <c r="N156" s="23">
        <f t="shared" si="36"/>
        <v>859</v>
      </c>
      <c r="O156" s="23" t="str">
        <f t="shared" si="37"/>
        <v>เล็ก</v>
      </c>
    </row>
    <row r="157" spans="1:16" x14ac:dyDescent="0.4">
      <c r="A157" s="68"/>
      <c r="B157" s="32">
        <v>8</v>
      </c>
      <c r="C157" s="33" t="s">
        <v>136</v>
      </c>
      <c r="D157" s="23">
        <v>270</v>
      </c>
      <c r="E157" s="23">
        <v>142</v>
      </c>
      <c r="F157" s="23">
        <v>216</v>
      </c>
      <c r="G157" s="21">
        <f t="shared" si="52"/>
        <v>628</v>
      </c>
      <c r="H157" s="23">
        <v>56</v>
      </c>
      <c r="I157" s="23">
        <v>44</v>
      </c>
      <c r="J157" s="21">
        <f t="shared" si="34"/>
        <v>100</v>
      </c>
      <c r="K157" s="23"/>
      <c r="L157" s="23"/>
      <c r="M157" s="21">
        <f t="shared" si="35"/>
        <v>0</v>
      </c>
      <c r="N157" s="23">
        <f t="shared" si="36"/>
        <v>728</v>
      </c>
      <c r="O157" s="23" t="str">
        <f t="shared" si="37"/>
        <v>เล็ก</v>
      </c>
    </row>
    <row r="158" spans="1:16" x14ac:dyDescent="0.4">
      <c r="A158" s="69"/>
      <c r="B158" s="32">
        <v>9</v>
      </c>
      <c r="C158" s="33" t="s">
        <v>150</v>
      </c>
      <c r="D158" s="23">
        <v>107</v>
      </c>
      <c r="E158" s="23">
        <v>85</v>
      </c>
      <c r="F158" s="23">
        <v>100</v>
      </c>
      <c r="G158" s="21">
        <f t="shared" si="52"/>
        <v>292</v>
      </c>
      <c r="H158" s="23">
        <v>55</v>
      </c>
      <c r="I158" s="23">
        <v>34</v>
      </c>
      <c r="J158" s="21">
        <f t="shared" si="34"/>
        <v>89</v>
      </c>
      <c r="K158" s="23"/>
      <c r="L158" s="23"/>
      <c r="M158" s="21">
        <f t="shared" si="35"/>
        <v>0</v>
      </c>
      <c r="N158" s="23">
        <f t="shared" si="36"/>
        <v>381</v>
      </c>
      <c r="O158" s="23" t="str">
        <f t="shared" si="37"/>
        <v>เล็ก</v>
      </c>
    </row>
    <row r="159" spans="1:16" ht="19.5" x14ac:dyDescent="0.45">
      <c r="A159" s="38"/>
      <c r="B159" s="38"/>
      <c r="C159" s="38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"/>
    </row>
    <row r="160" spans="1:16" ht="19.5" x14ac:dyDescent="0.45">
      <c r="A160" s="39"/>
      <c r="B160" s="39"/>
      <c r="C160" s="39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"/>
    </row>
    <row r="161" spans="1:16" ht="19.5" x14ac:dyDescent="0.45">
      <c r="A161" s="39"/>
      <c r="B161" s="39"/>
      <c r="C161" s="39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"/>
    </row>
    <row r="162" spans="1:16" ht="19.5" x14ac:dyDescent="0.45">
      <c r="A162" s="39"/>
      <c r="B162" s="39"/>
      <c r="C162" s="39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"/>
    </row>
    <row r="163" spans="1:16" ht="19.5" x14ac:dyDescent="0.45">
      <c r="A163" s="39"/>
      <c r="B163" s="39"/>
      <c r="C163" s="39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"/>
    </row>
    <row r="164" spans="1:16" ht="15" customHeight="1" x14ac:dyDescent="0.45">
      <c r="A164" s="39"/>
      <c r="B164" s="39"/>
      <c r="C164" s="39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</sheetData>
  <mergeCells count="88">
    <mergeCell ref="A70:A72"/>
    <mergeCell ref="A73:A76"/>
    <mergeCell ref="A77:A78"/>
    <mergeCell ref="A8:A15"/>
    <mergeCell ref="A16:A17"/>
    <mergeCell ref="A18:A20"/>
    <mergeCell ref="A21:A24"/>
    <mergeCell ref="A36:A39"/>
    <mergeCell ref="A58:O58"/>
    <mergeCell ref="A79:A80"/>
    <mergeCell ref="A86:A92"/>
    <mergeCell ref="A114:O114"/>
    <mergeCell ref="A142:A149"/>
    <mergeCell ref="A115:A123"/>
    <mergeCell ref="A126:A128"/>
    <mergeCell ref="A129:A136"/>
    <mergeCell ref="A150:A158"/>
    <mergeCell ref="A93:A97"/>
    <mergeCell ref="A98:A109"/>
    <mergeCell ref="A124:A125"/>
    <mergeCell ref="A110:O110"/>
    <mergeCell ref="A111:O111"/>
    <mergeCell ref="A2:O2"/>
    <mergeCell ref="A3:O3"/>
    <mergeCell ref="A4:A5"/>
    <mergeCell ref="C4:C5"/>
    <mergeCell ref="D4:G4"/>
    <mergeCell ref="H4:J4"/>
    <mergeCell ref="K4:M4"/>
    <mergeCell ref="N4:N5"/>
    <mergeCell ref="O4:O5"/>
    <mergeCell ref="B4:B5"/>
    <mergeCell ref="A7:O7"/>
    <mergeCell ref="A55:O55"/>
    <mergeCell ref="A54:O54"/>
    <mergeCell ref="A25:A26"/>
    <mergeCell ref="A32:A35"/>
    <mergeCell ref="A27:O27"/>
    <mergeCell ref="A28:O28"/>
    <mergeCell ref="A29:A30"/>
    <mergeCell ref="B29:B30"/>
    <mergeCell ref="C29:C30"/>
    <mergeCell ref="D29:G29"/>
    <mergeCell ref="H29:J29"/>
    <mergeCell ref="K29:M29"/>
    <mergeCell ref="A40:A45"/>
    <mergeCell ref="A56:A57"/>
    <mergeCell ref="B56:B57"/>
    <mergeCell ref="C56:C57"/>
    <mergeCell ref="D56:G56"/>
    <mergeCell ref="H56:J56"/>
    <mergeCell ref="N29:N30"/>
    <mergeCell ref="O29:O30"/>
    <mergeCell ref="A31:O31"/>
    <mergeCell ref="A137:O137"/>
    <mergeCell ref="K56:M56"/>
    <mergeCell ref="N56:N57"/>
    <mergeCell ref="O56:O57"/>
    <mergeCell ref="A112:A113"/>
    <mergeCell ref="B112:B113"/>
    <mergeCell ref="C112:C113"/>
    <mergeCell ref="D112:G112"/>
    <mergeCell ref="H112:J112"/>
    <mergeCell ref="K112:M112"/>
    <mergeCell ref="N112:N113"/>
    <mergeCell ref="O112:O113"/>
    <mergeCell ref="A59:A69"/>
    <mergeCell ref="D139:G139"/>
    <mergeCell ref="H139:J139"/>
    <mergeCell ref="K139:M139"/>
    <mergeCell ref="N139:N140"/>
    <mergeCell ref="O139:O140"/>
    <mergeCell ref="A141:O141"/>
    <mergeCell ref="A81:O81"/>
    <mergeCell ref="A82:O82"/>
    <mergeCell ref="A83:A84"/>
    <mergeCell ref="B83:B84"/>
    <mergeCell ref="C83:C84"/>
    <mergeCell ref="D83:G83"/>
    <mergeCell ref="H83:J83"/>
    <mergeCell ref="K83:M83"/>
    <mergeCell ref="N83:N84"/>
    <mergeCell ref="O83:O84"/>
    <mergeCell ref="A85:O85"/>
    <mergeCell ref="A138:O138"/>
    <mergeCell ref="A139:A140"/>
    <mergeCell ref="B139:B140"/>
    <mergeCell ref="C139:C140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opLeftCell="A64" workbookViewId="0">
      <selection activeCell="A81" sqref="A81:XFD81"/>
    </sheetView>
  </sheetViews>
  <sheetFormatPr defaultRowHeight="14.25" x14ac:dyDescent="0.2"/>
  <sheetData>
    <row r="1" spans="1:15" ht="18.75" x14ac:dyDescent="0.45">
      <c r="A1" s="74" t="s">
        <v>0</v>
      </c>
      <c r="B1" s="75" t="s">
        <v>154</v>
      </c>
      <c r="C1" s="77" t="s">
        <v>1</v>
      </c>
      <c r="D1" s="55" t="s">
        <v>2</v>
      </c>
      <c r="E1" s="56"/>
      <c r="F1" s="56"/>
      <c r="G1" s="57"/>
      <c r="H1" s="58" t="s">
        <v>3</v>
      </c>
      <c r="I1" s="59"/>
      <c r="J1" s="60"/>
      <c r="K1" s="61" t="s">
        <v>4</v>
      </c>
      <c r="L1" s="62"/>
      <c r="M1" s="63"/>
      <c r="N1" s="49" t="s">
        <v>5</v>
      </c>
      <c r="O1" s="49" t="s">
        <v>6</v>
      </c>
    </row>
    <row r="2" spans="1:15" ht="18.75" x14ac:dyDescent="0.45">
      <c r="A2" s="74"/>
      <c r="B2" s="76"/>
      <c r="C2" s="78"/>
      <c r="D2" s="3" t="s">
        <v>7</v>
      </c>
      <c r="E2" s="3" t="s">
        <v>8</v>
      </c>
      <c r="F2" s="3" t="s">
        <v>9</v>
      </c>
      <c r="G2" s="4" t="s">
        <v>10</v>
      </c>
      <c r="H2" s="5" t="s">
        <v>11</v>
      </c>
      <c r="I2" s="5" t="s">
        <v>12</v>
      </c>
      <c r="J2" s="4" t="s">
        <v>10</v>
      </c>
      <c r="K2" s="6" t="s">
        <v>13</v>
      </c>
      <c r="L2" s="6" t="s">
        <v>14</v>
      </c>
      <c r="M2" s="4" t="s">
        <v>15</v>
      </c>
      <c r="N2" s="49"/>
      <c r="O2" s="49"/>
    </row>
    <row r="3" spans="1:15" ht="18.75" x14ac:dyDescent="0.45">
      <c r="A3" s="7"/>
      <c r="B3" s="8"/>
      <c r="C3" s="9"/>
      <c r="D3" s="10">
        <f t="shared" ref="D3:N3" si="0">SUM(D5:D122)</f>
        <v>55405</v>
      </c>
      <c r="E3" s="10">
        <f t="shared" si="0"/>
        <v>40624</v>
      </c>
      <c r="F3" s="10">
        <f t="shared" si="0"/>
        <v>55520</v>
      </c>
      <c r="G3" s="11">
        <f t="shared" si="0"/>
        <v>151549</v>
      </c>
      <c r="H3" s="10">
        <f t="shared" si="0"/>
        <v>41042</v>
      </c>
      <c r="I3" s="10">
        <f t="shared" si="0"/>
        <v>46230</v>
      </c>
      <c r="J3" s="11">
        <f t="shared" si="0"/>
        <v>87272</v>
      </c>
      <c r="K3" s="10">
        <f t="shared" si="0"/>
        <v>1332</v>
      </c>
      <c r="L3" s="10">
        <f t="shared" si="0"/>
        <v>1662</v>
      </c>
      <c r="M3" s="11">
        <f t="shared" si="0"/>
        <v>2994</v>
      </c>
      <c r="N3" s="10">
        <f t="shared" si="0"/>
        <v>241815</v>
      </c>
      <c r="O3" s="12"/>
    </row>
    <row r="4" spans="1:15" ht="18.75" x14ac:dyDescent="0.45">
      <c r="A4" s="7"/>
      <c r="B4" s="9" t="s">
        <v>155</v>
      </c>
      <c r="C4" s="9"/>
      <c r="D4" s="10"/>
      <c r="E4" s="10"/>
      <c r="F4" s="10"/>
      <c r="G4" s="11"/>
      <c r="H4" s="10"/>
      <c r="I4" s="10"/>
      <c r="J4" s="11"/>
      <c r="K4" s="10"/>
      <c r="L4" s="10"/>
      <c r="M4" s="11"/>
      <c r="N4" s="10"/>
      <c r="O4" s="12"/>
    </row>
    <row r="5" spans="1:15" ht="18.75" x14ac:dyDescent="0.45">
      <c r="A5" s="13">
        <v>1</v>
      </c>
      <c r="B5" s="14" t="s">
        <v>16</v>
      </c>
      <c r="C5" s="14" t="s">
        <v>17</v>
      </c>
      <c r="D5" s="15">
        <v>1156</v>
      </c>
      <c r="E5" s="15">
        <v>740</v>
      </c>
      <c r="F5" s="15">
        <v>1539</v>
      </c>
      <c r="G5" s="11">
        <f t="shared" ref="G5:G21" si="1">SUM(D5:F5)</f>
        <v>3435</v>
      </c>
      <c r="H5" s="15">
        <v>1675</v>
      </c>
      <c r="I5" s="15">
        <v>1996</v>
      </c>
      <c r="J5" s="11">
        <f t="shared" ref="J5:J68" si="2">SUM(H5:I5)</f>
        <v>3671</v>
      </c>
      <c r="K5" s="15">
        <v>32</v>
      </c>
      <c r="L5" s="15">
        <v>91</v>
      </c>
      <c r="M5" s="11">
        <f t="shared" ref="M5:M68" si="3">SUM(K5:L5)</f>
        <v>123</v>
      </c>
      <c r="N5" s="15">
        <f t="shared" ref="N5:N68" si="4">SUM(M5,J5,G5)</f>
        <v>7229</v>
      </c>
      <c r="O5" s="15" t="str">
        <f t="shared" ref="O5:O68" si="5">IF(N5&lt;1001,"เล็ก",IF(N5&lt;2401,"กลาง","ใหญ่"))</f>
        <v>ใหญ่</v>
      </c>
    </row>
    <row r="6" spans="1:15" ht="18.75" x14ac:dyDescent="0.45">
      <c r="A6" s="13">
        <v>2</v>
      </c>
      <c r="B6" s="14" t="s">
        <v>18</v>
      </c>
      <c r="C6" s="14" t="s">
        <v>19</v>
      </c>
      <c r="D6" s="15">
        <v>1545</v>
      </c>
      <c r="E6" s="15">
        <v>1061</v>
      </c>
      <c r="F6" s="15">
        <v>1154</v>
      </c>
      <c r="G6" s="11">
        <f t="shared" si="1"/>
        <v>3760</v>
      </c>
      <c r="H6" s="15">
        <v>1613</v>
      </c>
      <c r="I6" s="15">
        <v>1562</v>
      </c>
      <c r="J6" s="11">
        <f t="shared" si="2"/>
        <v>3175</v>
      </c>
      <c r="K6" s="15">
        <v>17</v>
      </c>
      <c r="L6" s="15">
        <v>45</v>
      </c>
      <c r="M6" s="11">
        <f t="shared" si="3"/>
        <v>62</v>
      </c>
      <c r="N6" s="15">
        <f t="shared" si="4"/>
        <v>6997</v>
      </c>
      <c r="O6" s="15" t="str">
        <f t="shared" si="5"/>
        <v>ใหญ่</v>
      </c>
    </row>
    <row r="7" spans="1:15" ht="18.75" x14ac:dyDescent="0.45">
      <c r="A7" s="13">
        <v>3</v>
      </c>
      <c r="B7" s="14" t="s">
        <v>20</v>
      </c>
      <c r="C7" s="14" t="s">
        <v>21</v>
      </c>
      <c r="D7" s="15">
        <v>1713</v>
      </c>
      <c r="E7" s="15">
        <v>1263</v>
      </c>
      <c r="F7" s="15">
        <v>1259</v>
      </c>
      <c r="G7" s="11">
        <f t="shared" si="1"/>
        <v>4235</v>
      </c>
      <c r="H7" s="15">
        <v>1175</v>
      </c>
      <c r="I7" s="15">
        <v>1255</v>
      </c>
      <c r="J7" s="11">
        <f t="shared" si="2"/>
        <v>2430</v>
      </c>
      <c r="K7" s="15">
        <v>53</v>
      </c>
      <c r="L7" s="15">
        <v>66</v>
      </c>
      <c r="M7" s="11">
        <f t="shared" si="3"/>
        <v>119</v>
      </c>
      <c r="N7" s="15">
        <f t="shared" si="4"/>
        <v>6784</v>
      </c>
      <c r="O7" s="15" t="str">
        <f t="shared" si="5"/>
        <v>ใหญ่</v>
      </c>
    </row>
    <row r="8" spans="1:15" ht="18.75" x14ac:dyDescent="0.45">
      <c r="A8" s="13">
        <v>4</v>
      </c>
      <c r="B8" s="14" t="s">
        <v>22</v>
      </c>
      <c r="C8" s="14" t="s">
        <v>23</v>
      </c>
      <c r="D8" s="15">
        <v>1195</v>
      </c>
      <c r="E8" s="15">
        <v>895</v>
      </c>
      <c r="F8" s="15">
        <v>1379</v>
      </c>
      <c r="G8" s="11">
        <f t="shared" si="1"/>
        <v>3469</v>
      </c>
      <c r="H8" s="15">
        <v>1332</v>
      </c>
      <c r="I8" s="15">
        <v>1667</v>
      </c>
      <c r="J8" s="11">
        <f t="shared" si="2"/>
        <v>2999</v>
      </c>
      <c r="K8" s="15">
        <v>50</v>
      </c>
      <c r="L8" s="15">
        <v>23</v>
      </c>
      <c r="M8" s="11">
        <f t="shared" si="3"/>
        <v>73</v>
      </c>
      <c r="N8" s="15">
        <f t="shared" si="4"/>
        <v>6541</v>
      </c>
      <c r="O8" s="15" t="str">
        <f t="shared" si="5"/>
        <v>ใหญ่</v>
      </c>
    </row>
    <row r="9" spans="1:15" ht="18.75" x14ac:dyDescent="0.45">
      <c r="A9" s="13">
        <v>5</v>
      </c>
      <c r="B9" s="14" t="s">
        <v>24</v>
      </c>
      <c r="C9" s="14" t="s">
        <v>25</v>
      </c>
      <c r="D9" s="15">
        <v>1339</v>
      </c>
      <c r="E9" s="15">
        <v>854</v>
      </c>
      <c r="F9" s="15">
        <v>982</v>
      </c>
      <c r="G9" s="11">
        <f t="shared" si="1"/>
        <v>3175</v>
      </c>
      <c r="H9" s="15">
        <v>1036</v>
      </c>
      <c r="I9" s="15">
        <v>1466</v>
      </c>
      <c r="J9" s="11">
        <f t="shared" si="2"/>
        <v>2502</v>
      </c>
      <c r="K9" s="15">
        <v>59</v>
      </c>
      <c r="L9" s="15">
        <v>59</v>
      </c>
      <c r="M9" s="11">
        <f t="shared" si="3"/>
        <v>118</v>
      </c>
      <c r="N9" s="15">
        <f t="shared" si="4"/>
        <v>5795</v>
      </c>
      <c r="O9" s="15" t="str">
        <f t="shared" si="5"/>
        <v>ใหญ่</v>
      </c>
    </row>
    <row r="10" spans="1:15" ht="18.75" x14ac:dyDescent="0.45">
      <c r="A10" s="13">
        <v>6</v>
      </c>
      <c r="B10" s="14" t="s">
        <v>26</v>
      </c>
      <c r="C10" s="14" t="s">
        <v>27</v>
      </c>
      <c r="D10" s="15">
        <v>1145</v>
      </c>
      <c r="E10" s="15">
        <v>907</v>
      </c>
      <c r="F10" s="15">
        <v>1056</v>
      </c>
      <c r="G10" s="11">
        <f t="shared" si="1"/>
        <v>3108</v>
      </c>
      <c r="H10" s="15">
        <v>1141</v>
      </c>
      <c r="I10" s="15">
        <v>1315</v>
      </c>
      <c r="J10" s="11">
        <f t="shared" si="2"/>
        <v>2456</v>
      </c>
      <c r="K10" s="15">
        <v>48</v>
      </c>
      <c r="L10" s="15">
        <v>46</v>
      </c>
      <c r="M10" s="11">
        <f t="shared" si="3"/>
        <v>94</v>
      </c>
      <c r="N10" s="15">
        <f t="shared" si="4"/>
        <v>5658</v>
      </c>
      <c r="O10" s="15" t="str">
        <f t="shared" si="5"/>
        <v>ใหญ่</v>
      </c>
    </row>
    <row r="11" spans="1:15" ht="18.75" x14ac:dyDescent="0.45">
      <c r="A11" s="13">
        <v>7</v>
      </c>
      <c r="B11" s="14" t="s">
        <v>28</v>
      </c>
      <c r="C11" s="14" t="s">
        <v>29</v>
      </c>
      <c r="D11" s="15">
        <v>2123</v>
      </c>
      <c r="E11" s="15">
        <v>830</v>
      </c>
      <c r="F11" s="15">
        <v>254</v>
      </c>
      <c r="G11" s="11">
        <f t="shared" si="1"/>
        <v>3207</v>
      </c>
      <c r="H11" s="15">
        <v>2071</v>
      </c>
      <c r="I11" s="15">
        <v>149</v>
      </c>
      <c r="J11" s="11">
        <f t="shared" si="2"/>
        <v>2220</v>
      </c>
      <c r="K11" s="15">
        <v>71</v>
      </c>
      <c r="L11" s="15">
        <v>2</v>
      </c>
      <c r="M11" s="11">
        <f t="shared" si="3"/>
        <v>73</v>
      </c>
      <c r="N11" s="15">
        <f t="shared" si="4"/>
        <v>5500</v>
      </c>
      <c r="O11" s="15" t="str">
        <f t="shared" si="5"/>
        <v>ใหญ่</v>
      </c>
    </row>
    <row r="12" spans="1:15" ht="18.75" x14ac:dyDescent="0.45">
      <c r="A12" s="13">
        <v>8</v>
      </c>
      <c r="B12" s="14" t="s">
        <v>30</v>
      </c>
      <c r="C12" s="14" t="s">
        <v>31</v>
      </c>
      <c r="D12" s="15">
        <v>1201</v>
      </c>
      <c r="E12" s="15">
        <v>843</v>
      </c>
      <c r="F12" s="15">
        <v>1416</v>
      </c>
      <c r="G12" s="11">
        <f t="shared" si="1"/>
        <v>3460</v>
      </c>
      <c r="H12" s="15">
        <v>765</v>
      </c>
      <c r="I12" s="15">
        <v>847</v>
      </c>
      <c r="J12" s="11">
        <f t="shared" si="2"/>
        <v>1612</v>
      </c>
      <c r="K12" s="15">
        <v>23</v>
      </c>
      <c r="L12" s="15">
        <v>65</v>
      </c>
      <c r="M12" s="11">
        <f t="shared" si="3"/>
        <v>88</v>
      </c>
      <c r="N12" s="15">
        <f t="shared" si="4"/>
        <v>5160</v>
      </c>
      <c r="O12" s="15" t="str">
        <f t="shared" si="5"/>
        <v>ใหญ่</v>
      </c>
    </row>
    <row r="13" spans="1:15" ht="18.75" x14ac:dyDescent="0.45">
      <c r="A13" s="13">
        <v>9</v>
      </c>
      <c r="B13" s="14" t="s">
        <v>32</v>
      </c>
      <c r="C13" s="14" t="s">
        <v>33</v>
      </c>
      <c r="D13" s="15">
        <v>995</v>
      </c>
      <c r="E13" s="15">
        <v>866</v>
      </c>
      <c r="F13" s="15">
        <v>1074</v>
      </c>
      <c r="G13" s="11">
        <f t="shared" si="1"/>
        <v>2935</v>
      </c>
      <c r="H13" s="15">
        <v>995</v>
      </c>
      <c r="I13" s="15">
        <v>1042</v>
      </c>
      <c r="J13" s="11">
        <f t="shared" si="2"/>
        <v>2037</v>
      </c>
      <c r="K13" s="15">
        <v>33</v>
      </c>
      <c r="L13" s="15">
        <v>67</v>
      </c>
      <c r="M13" s="11">
        <f t="shared" si="3"/>
        <v>100</v>
      </c>
      <c r="N13" s="15">
        <f t="shared" si="4"/>
        <v>5072</v>
      </c>
      <c r="O13" s="15" t="str">
        <f t="shared" si="5"/>
        <v>ใหญ่</v>
      </c>
    </row>
    <row r="14" spans="1:15" ht="18.75" x14ac:dyDescent="0.45">
      <c r="A14" s="13">
        <v>10</v>
      </c>
      <c r="B14" s="14" t="s">
        <v>34</v>
      </c>
      <c r="C14" s="14" t="s">
        <v>35</v>
      </c>
      <c r="D14" s="15">
        <v>854</v>
      </c>
      <c r="E14" s="15">
        <v>766</v>
      </c>
      <c r="F14" s="15">
        <v>1171</v>
      </c>
      <c r="G14" s="11">
        <f t="shared" si="1"/>
        <v>2791</v>
      </c>
      <c r="H14" s="15">
        <v>727</v>
      </c>
      <c r="I14" s="15">
        <v>959</v>
      </c>
      <c r="J14" s="11">
        <f t="shared" si="2"/>
        <v>1686</v>
      </c>
      <c r="K14" s="15">
        <v>29</v>
      </c>
      <c r="L14" s="15">
        <v>42</v>
      </c>
      <c r="M14" s="11">
        <f t="shared" si="3"/>
        <v>71</v>
      </c>
      <c r="N14" s="15">
        <f t="shared" si="4"/>
        <v>4548</v>
      </c>
      <c r="O14" s="15" t="str">
        <f t="shared" si="5"/>
        <v>ใหญ่</v>
      </c>
    </row>
    <row r="15" spans="1:15" ht="18.75" x14ac:dyDescent="0.45">
      <c r="A15" s="13">
        <v>11</v>
      </c>
      <c r="B15" s="14" t="s">
        <v>18</v>
      </c>
      <c r="C15" s="14" t="s">
        <v>36</v>
      </c>
      <c r="D15" s="15">
        <v>807</v>
      </c>
      <c r="E15" s="15">
        <v>685</v>
      </c>
      <c r="F15" s="15">
        <v>865</v>
      </c>
      <c r="G15" s="11">
        <f t="shared" si="1"/>
        <v>2357</v>
      </c>
      <c r="H15" s="15">
        <v>999</v>
      </c>
      <c r="I15" s="15">
        <v>982</v>
      </c>
      <c r="J15" s="11">
        <f t="shared" si="2"/>
        <v>1981</v>
      </c>
      <c r="K15" s="15">
        <v>20</v>
      </c>
      <c r="L15" s="15">
        <v>15</v>
      </c>
      <c r="M15" s="11">
        <f t="shared" si="3"/>
        <v>35</v>
      </c>
      <c r="N15" s="15">
        <f t="shared" si="4"/>
        <v>4373</v>
      </c>
      <c r="O15" s="15" t="str">
        <f t="shared" si="5"/>
        <v>ใหญ่</v>
      </c>
    </row>
    <row r="16" spans="1:15" ht="18.75" x14ac:dyDescent="0.45">
      <c r="A16" s="13">
        <v>12</v>
      </c>
      <c r="B16" s="14" t="s">
        <v>37</v>
      </c>
      <c r="C16" s="14" t="s">
        <v>38</v>
      </c>
      <c r="D16" s="15">
        <v>880</v>
      </c>
      <c r="E16" s="15">
        <v>676</v>
      </c>
      <c r="F16" s="15">
        <v>625</v>
      </c>
      <c r="G16" s="11">
        <f t="shared" si="1"/>
        <v>2181</v>
      </c>
      <c r="H16" s="15">
        <v>974</v>
      </c>
      <c r="I16" s="15">
        <v>967</v>
      </c>
      <c r="J16" s="11">
        <f t="shared" si="2"/>
        <v>1941</v>
      </c>
      <c r="K16" s="15">
        <v>100</v>
      </c>
      <c r="L16" s="15">
        <v>131</v>
      </c>
      <c r="M16" s="11">
        <f t="shared" si="3"/>
        <v>231</v>
      </c>
      <c r="N16" s="15">
        <f t="shared" si="4"/>
        <v>4353</v>
      </c>
      <c r="O16" s="15" t="str">
        <f t="shared" si="5"/>
        <v>ใหญ่</v>
      </c>
    </row>
    <row r="17" spans="1:15" ht="18.75" x14ac:dyDescent="0.45">
      <c r="A17" s="13">
        <v>13</v>
      </c>
      <c r="B17" s="14" t="s">
        <v>26</v>
      </c>
      <c r="C17" s="14" t="s">
        <v>39</v>
      </c>
      <c r="D17" s="15">
        <v>676</v>
      </c>
      <c r="E17" s="15">
        <v>722</v>
      </c>
      <c r="F17" s="15">
        <v>930</v>
      </c>
      <c r="G17" s="11">
        <f t="shared" si="1"/>
        <v>2328</v>
      </c>
      <c r="H17" s="15">
        <v>695</v>
      </c>
      <c r="I17" s="15">
        <v>1088</v>
      </c>
      <c r="J17" s="11">
        <f t="shared" si="2"/>
        <v>1783</v>
      </c>
      <c r="K17" s="15">
        <v>11</v>
      </c>
      <c r="L17" s="15">
        <v>22</v>
      </c>
      <c r="M17" s="11">
        <f t="shared" si="3"/>
        <v>33</v>
      </c>
      <c r="N17" s="15">
        <f t="shared" si="4"/>
        <v>4144</v>
      </c>
      <c r="O17" s="15" t="str">
        <f t="shared" si="5"/>
        <v>ใหญ่</v>
      </c>
    </row>
    <row r="18" spans="1:15" ht="18.75" x14ac:dyDescent="0.45">
      <c r="A18" s="13">
        <v>14</v>
      </c>
      <c r="B18" s="14" t="s">
        <v>26</v>
      </c>
      <c r="C18" s="14" t="s">
        <v>40</v>
      </c>
      <c r="D18" s="15">
        <v>726</v>
      </c>
      <c r="E18" s="15">
        <v>661</v>
      </c>
      <c r="F18" s="15">
        <v>909</v>
      </c>
      <c r="G18" s="11">
        <f t="shared" si="1"/>
        <v>2296</v>
      </c>
      <c r="H18" s="15">
        <v>924</v>
      </c>
      <c r="I18" s="15">
        <v>779</v>
      </c>
      <c r="J18" s="11">
        <f t="shared" si="2"/>
        <v>1703</v>
      </c>
      <c r="K18" s="15">
        <v>74</v>
      </c>
      <c r="L18" s="15">
        <v>63</v>
      </c>
      <c r="M18" s="11">
        <f t="shared" si="3"/>
        <v>137</v>
      </c>
      <c r="N18" s="15">
        <f t="shared" si="4"/>
        <v>4136</v>
      </c>
      <c r="O18" s="15" t="str">
        <f t="shared" si="5"/>
        <v>ใหญ่</v>
      </c>
    </row>
    <row r="19" spans="1:15" ht="18.75" x14ac:dyDescent="0.45">
      <c r="A19" s="13">
        <v>15</v>
      </c>
      <c r="B19" s="14" t="s">
        <v>41</v>
      </c>
      <c r="C19" s="14" t="s">
        <v>42</v>
      </c>
      <c r="D19" s="15">
        <v>610</v>
      </c>
      <c r="E19" s="15">
        <v>527</v>
      </c>
      <c r="F19" s="15">
        <v>732</v>
      </c>
      <c r="G19" s="11">
        <f t="shared" si="1"/>
        <v>1869</v>
      </c>
      <c r="H19" s="15">
        <v>842</v>
      </c>
      <c r="I19" s="15">
        <v>1129</v>
      </c>
      <c r="J19" s="11">
        <f t="shared" si="2"/>
        <v>1971</v>
      </c>
      <c r="K19" s="15">
        <v>70</v>
      </c>
      <c r="L19" s="15">
        <v>146</v>
      </c>
      <c r="M19" s="11">
        <f t="shared" si="3"/>
        <v>216</v>
      </c>
      <c r="N19" s="15">
        <f t="shared" si="4"/>
        <v>4056</v>
      </c>
      <c r="O19" s="15" t="str">
        <f t="shared" si="5"/>
        <v>ใหญ่</v>
      </c>
    </row>
    <row r="20" spans="1:15" ht="18.75" x14ac:dyDescent="0.45">
      <c r="A20" s="13">
        <v>16</v>
      </c>
      <c r="B20" s="14" t="s">
        <v>43</v>
      </c>
      <c r="C20" s="14" t="s">
        <v>44</v>
      </c>
      <c r="D20" s="15">
        <v>851</v>
      </c>
      <c r="E20" s="15">
        <v>580</v>
      </c>
      <c r="F20" s="15">
        <v>633</v>
      </c>
      <c r="G20" s="11">
        <f t="shared" si="1"/>
        <v>2064</v>
      </c>
      <c r="H20" s="15">
        <v>998</v>
      </c>
      <c r="I20" s="15">
        <v>902</v>
      </c>
      <c r="J20" s="11">
        <f t="shared" si="2"/>
        <v>1900</v>
      </c>
      <c r="K20" s="15">
        <v>26</v>
      </c>
      <c r="L20" s="15">
        <v>59</v>
      </c>
      <c r="M20" s="11">
        <f t="shared" si="3"/>
        <v>85</v>
      </c>
      <c r="N20" s="15">
        <f t="shared" si="4"/>
        <v>4049</v>
      </c>
      <c r="O20" s="15" t="str">
        <f t="shared" si="5"/>
        <v>ใหญ่</v>
      </c>
    </row>
    <row r="21" spans="1:15" ht="18.75" x14ac:dyDescent="0.45">
      <c r="A21" s="13">
        <v>17</v>
      </c>
      <c r="B21" s="14" t="s">
        <v>45</v>
      </c>
      <c r="C21" s="14" t="s">
        <v>46</v>
      </c>
      <c r="D21" s="15">
        <v>697</v>
      </c>
      <c r="E21" s="15">
        <v>507</v>
      </c>
      <c r="F21" s="15">
        <v>1025</v>
      </c>
      <c r="G21" s="11">
        <f t="shared" si="1"/>
        <v>2229</v>
      </c>
      <c r="H21" s="15">
        <v>673</v>
      </c>
      <c r="I21" s="15">
        <v>966</v>
      </c>
      <c r="J21" s="11">
        <f t="shared" si="2"/>
        <v>1639</v>
      </c>
      <c r="K21" s="15">
        <v>34</v>
      </c>
      <c r="L21" s="15">
        <v>29</v>
      </c>
      <c r="M21" s="11">
        <f t="shared" si="3"/>
        <v>63</v>
      </c>
      <c r="N21" s="15">
        <f t="shared" si="4"/>
        <v>3931</v>
      </c>
      <c r="O21" s="15" t="str">
        <f t="shared" si="5"/>
        <v>ใหญ่</v>
      </c>
    </row>
    <row r="22" spans="1:15" ht="18.75" x14ac:dyDescent="0.45">
      <c r="A22" s="13">
        <v>18</v>
      </c>
      <c r="B22" s="14" t="s">
        <v>16</v>
      </c>
      <c r="C22" s="14" t="s">
        <v>47</v>
      </c>
      <c r="D22" s="15">
        <v>698</v>
      </c>
      <c r="E22" s="15">
        <v>664</v>
      </c>
      <c r="F22" s="15">
        <v>744</v>
      </c>
      <c r="G22" s="11">
        <f t="shared" ref="G22:G85" si="6">SUM(D22:F22)</f>
        <v>2106</v>
      </c>
      <c r="H22" s="15">
        <v>764</v>
      </c>
      <c r="I22" s="15">
        <v>863</v>
      </c>
      <c r="J22" s="11">
        <f t="shared" si="2"/>
        <v>1627</v>
      </c>
      <c r="K22" s="15">
        <v>26</v>
      </c>
      <c r="L22" s="15">
        <v>28</v>
      </c>
      <c r="M22" s="11">
        <f t="shared" si="3"/>
        <v>54</v>
      </c>
      <c r="N22" s="15">
        <f t="shared" si="4"/>
        <v>3787</v>
      </c>
      <c r="O22" s="15" t="str">
        <f t="shared" si="5"/>
        <v>ใหญ่</v>
      </c>
    </row>
    <row r="23" spans="1:15" ht="18.75" x14ac:dyDescent="0.45">
      <c r="A23" s="13">
        <v>19</v>
      </c>
      <c r="B23" s="14" t="s">
        <v>43</v>
      </c>
      <c r="C23" s="14" t="s">
        <v>48</v>
      </c>
      <c r="D23" s="15">
        <v>807</v>
      </c>
      <c r="E23" s="15">
        <v>576</v>
      </c>
      <c r="F23" s="15">
        <v>796</v>
      </c>
      <c r="G23" s="11">
        <f t="shared" si="6"/>
        <v>2179</v>
      </c>
      <c r="H23" s="15">
        <v>748</v>
      </c>
      <c r="I23" s="15">
        <v>745</v>
      </c>
      <c r="J23" s="11">
        <f t="shared" si="2"/>
        <v>1493</v>
      </c>
      <c r="K23" s="15">
        <v>51</v>
      </c>
      <c r="L23" s="15">
        <v>38</v>
      </c>
      <c r="M23" s="11">
        <f t="shared" si="3"/>
        <v>89</v>
      </c>
      <c r="N23" s="15">
        <f t="shared" si="4"/>
        <v>3761</v>
      </c>
      <c r="O23" s="15" t="str">
        <f t="shared" si="5"/>
        <v>ใหญ่</v>
      </c>
    </row>
    <row r="24" spans="1:15" ht="18.75" x14ac:dyDescent="0.45">
      <c r="A24" s="13">
        <v>20</v>
      </c>
      <c r="B24" s="14" t="s">
        <v>26</v>
      </c>
      <c r="C24" s="14" t="s">
        <v>49</v>
      </c>
      <c r="D24" s="15">
        <v>649</v>
      </c>
      <c r="E24" s="15">
        <v>499</v>
      </c>
      <c r="F24" s="15">
        <v>980</v>
      </c>
      <c r="G24" s="11">
        <f t="shared" si="6"/>
        <v>2128</v>
      </c>
      <c r="H24" s="15">
        <v>532</v>
      </c>
      <c r="I24" s="15">
        <v>801</v>
      </c>
      <c r="J24" s="11">
        <f t="shared" si="2"/>
        <v>1333</v>
      </c>
      <c r="K24" s="15"/>
      <c r="L24" s="15"/>
      <c r="M24" s="11">
        <f t="shared" si="3"/>
        <v>0</v>
      </c>
      <c r="N24" s="15">
        <f t="shared" si="4"/>
        <v>3461</v>
      </c>
      <c r="O24" s="15" t="str">
        <f t="shared" si="5"/>
        <v>ใหญ่</v>
      </c>
    </row>
    <row r="25" spans="1:15" ht="18.75" x14ac:dyDescent="0.45">
      <c r="A25" s="13">
        <v>21</v>
      </c>
      <c r="B25" s="14" t="s">
        <v>50</v>
      </c>
      <c r="C25" s="14" t="s">
        <v>51</v>
      </c>
      <c r="D25" s="15">
        <v>685</v>
      </c>
      <c r="E25" s="15">
        <v>482</v>
      </c>
      <c r="F25" s="15">
        <v>652</v>
      </c>
      <c r="G25" s="11">
        <f t="shared" si="6"/>
        <v>1819</v>
      </c>
      <c r="H25" s="15">
        <v>565</v>
      </c>
      <c r="I25" s="15">
        <v>838</v>
      </c>
      <c r="J25" s="11">
        <f t="shared" si="2"/>
        <v>1403</v>
      </c>
      <c r="K25" s="15">
        <v>94</v>
      </c>
      <c r="L25" s="15">
        <v>121</v>
      </c>
      <c r="M25" s="11">
        <f t="shared" si="3"/>
        <v>215</v>
      </c>
      <c r="N25" s="15">
        <f t="shared" si="4"/>
        <v>3437</v>
      </c>
      <c r="O25" s="15" t="str">
        <f t="shared" si="5"/>
        <v>ใหญ่</v>
      </c>
    </row>
    <row r="26" spans="1:15" ht="18.75" x14ac:dyDescent="0.45">
      <c r="A26" s="13">
        <v>22</v>
      </c>
      <c r="B26" s="14" t="s">
        <v>28</v>
      </c>
      <c r="C26" s="14" t="s">
        <v>52</v>
      </c>
      <c r="D26" s="15">
        <v>814</v>
      </c>
      <c r="E26" s="15">
        <v>671</v>
      </c>
      <c r="F26" s="15">
        <v>830</v>
      </c>
      <c r="G26" s="11">
        <f t="shared" si="6"/>
        <v>2315</v>
      </c>
      <c r="H26" s="15">
        <v>457</v>
      </c>
      <c r="I26" s="15">
        <v>457</v>
      </c>
      <c r="J26" s="11">
        <f t="shared" si="2"/>
        <v>914</v>
      </c>
      <c r="K26" s="15"/>
      <c r="L26" s="15"/>
      <c r="M26" s="11">
        <f t="shared" si="3"/>
        <v>0</v>
      </c>
      <c r="N26" s="15">
        <f t="shared" si="4"/>
        <v>3229</v>
      </c>
      <c r="O26" s="15" t="str">
        <f t="shared" si="5"/>
        <v>ใหญ่</v>
      </c>
    </row>
    <row r="27" spans="1:15" ht="18.75" x14ac:dyDescent="0.45">
      <c r="A27" s="13">
        <v>23</v>
      </c>
      <c r="B27" s="14" t="s">
        <v>53</v>
      </c>
      <c r="C27" s="14" t="s">
        <v>54</v>
      </c>
      <c r="D27" s="15">
        <v>658</v>
      </c>
      <c r="E27" s="15">
        <v>481</v>
      </c>
      <c r="F27" s="15">
        <v>917</v>
      </c>
      <c r="G27" s="11">
        <f t="shared" si="6"/>
        <v>2056</v>
      </c>
      <c r="H27" s="15">
        <v>555</v>
      </c>
      <c r="I27" s="15">
        <v>516</v>
      </c>
      <c r="J27" s="11">
        <f t="shared" si="2"/>
        <v>1071</v>
      </c>
      <c r="K27" s="15">
        <v>21</v>
      </c>
      <c r="L27" s="15">
        <v>22</v>
      </c>
      <c r="M27" s="11">
        <f t="shared" si="3"/>
        <v>43</v>
      </c>
      <c r="N27" s="15">
        <f t="shared" si="4"/>
        <v>3170</v>
      </c>
      <c r="O27" s="15" t="str">
        <f t="shared" si="5"/>
        <v>ใหญ่</v>
      </c>
    </row>
    <row r="28" spans="1:15" ht="18.75" x14ac:dyDescent="0.45">
      <c r="A28" s="13">
        <v>24</v>
      </c>
      <c r="B28" s="14" t="s">
        <v>16</v>
      </c>
      <c r="C28" s="14" t="s">
        <v>55</v>
      </c>
      <c r="D28" s="15">
        <v>516</v>
      </c>
      <c r="E28" s="15">
        <v>486</v>
      </c>
      <c r="F28" s="15">
        <v>849</v>
      </c>
      <c r="G28" s="11">
        <f t="shared" si="6"/>
        <v>1851</v>
      </c>
      <c r="H28" s="15">
        <v>476</v>
      </c>
      <c r="I28" s="15">
        <v>769</v>
      </c>
      <c r="J28" s="11">
        <f t="shared" si="2"/>
        <v>1245</v>
      </c>
      <c r="K28" s="15">
        <v>10</v>
      </c>
      <c r="L28" s="15">
        <v>25</v>
      </c>
      <c r="M28" s="11">
        <f t="shared" si="3"/>
        <v>35</v>
      </c>
      <c r="N28" s="15">
        <f t="shared" si="4"/>
        <v>3131</v>
      </c>
      <c r="O28" s="15" t="str">
        <f t="shared" si="5"/>
        <v>ใหญ่</v>
      </c>
    </row>
    <row r="29" spans="1:15" ht="18.75" x14ac:dyDescent="0.45">
      <c r="A29" s="13">
        <v>25</v>
      </c>
      <c r="B29" s="14" t="s">
        <v>24</v>
      </c>
      <c r="C29" s="14" t="s">
        <v>56</v>
      </c>
      <c r="D29" s="15">
        <v>742</v>
      </c>
      <c r="E29" s="15">
        <v>581</v>
      </c>
      <c r="F29" s="15">
        <v>683</v>
      </c>
      <c r="G29" s="11">
        <f t="shared" si="6"/>
        <v>2006</v>
      </c>
      <c r="H29" s="15">
        <v>536</v>
      </c>
      <c r="I29" s="15">
        <v>427</v>
      </c>
      <c r="J29" s="11">
        <f t="shared" si="2"/>
        <v>963</v>
      </c>
      <c r="K29" s="15"/>
      <c r="L29" s="15"/>
      <c r="M29" s="11">
        <f t="shared" si="3"/>
        <v>0</v>
      </c>
      <c r="N29" s="15">
        <f t="shared" si="4"/>
        <v>2969</v>
      </c>
      <c r="O29" s="15" t="str">
        <f t="shared" si="5"/>
        <v>ใหญ่</v>
      </c>
    </row>
    <row r="30" spans="1:15" ht="18.75" x14ac:dyDescent="0.45">
      <c r="A30" s="13">
        <v>26</v>
      </c>
      <c r="B30" s="14" t="s">
        <v>20</v>
      </c>
      <c r="C30" s="14" t="s">
        <v>57</v>
      </c>
      <c r="D30" s="15">
        <v>662</v>
      </c>
      <c r="E30" s="15">
        <v>533</v>
      </c>
      <c r="F30" s="15">
        <v>583</v>
      </c>
      <c r="G30" s="11">
        <f t="shared" si="6"/>
        <v>1778</v>
      </c>
      <c r="H30" s="15">
        <v>331</v>
      </c>
      <c r="I30" s="15">
        <v>677</v>
      </c>
      <c r="J30" s="11">
        <f t="shared" si="2"/>
        <v>1008</v>
      </c>
      <c r="K30" s="15"/>
      <c r="L30" s="15"/>
      <c r="M30" s="11">
        <f t="shared" si="3"/>
        <v>0</v>
      </c>
      <c r="N30" s="15">
        <f t="shared" si="4"/>
        <v>2786</v>
      </c>
      <c r="O30" s="15" t="str">
        <f t="shared" si="5"/>
        <v>ใหญ่</v>
      </c>
    </row>
    <row r="31" spans="1:15" ht="18.75" x14ac:dyDescent="0.45">
      <c r="A31" s="13">
        <v>27</v>
      </c>
      <c r="B31" s="14" t="s">
        <v>22</v>
      </c>
      <c r="C31" s="14" t="s">
        <v>58</v>
      </c>
      <c r="D31" s="15">
        <v>728</v>
      </c>
      <c r="E31" s="15">
        <v>580</v>
      </c>
      <c r="F31" s="15">
        <v>726</v>
      </c>
      <c r="G31" s="11">
        <f t="shared" si="6"/>
        <v>2034</v>
      </c>
      <c r="H31" s="15">
        <v>359</v>
      </c>
      <c r="I31" s="15">
        <v>367</v>
      </c>
      <c r="J31" s="11">
        <f t="shared" si="2"/>
        <v>726</v>
      </c>
      <c r="K31" s="15"/>
      <c r="L31" s="15"/>
      <c r="M31" s="11">
        <f t="shared" si="3"/>
        <v>0</v>
      </c>
      <c r="N31" s="15">
        <f t="shared" si="4"/>
        <v>2760</v>
      </c>
      <c r="O31" s="15" t="str">
        <f t="shared" si="5"/>
        <v>ใหญ่</v>
      </c>
    </row>
    <row r="32" spans="1:15" ht="18.75" x14ac:dyDescent="0.45">
      <c r="A32" s="13">
        <v>28</v>
      </c>
      <c r="B32" s="14" t="s">
        <v>18</v>
      </c>
      <c r="C32" s="14" t="s">
        <v>59</v>
      </c>
      <c r="D32" s="15">
        <v>902</v>
      </c>
      <c r="E32" s="15">
        <v>698</v>
      </c>
      <c r="F32" s="15">
        <v>717</v>
      </c>
      <c r="G32" s="11">
        <f t="shared" si="6"/>
        <v>2317</v>
      </c>
      <c r="H32" s="15">
        <v>162</v>
      </c>
      <c r="I32" s="15">
        <v>158</v>
      </c>
      <c r="J32" s="11">
        <f t="shared" si="2"/>
        <v>320</v>
      </c>
      <c r="K32" s="15"/>
      <c r="L32" s="15"/>
      <c r="M32" s="11">
        <f t="shared" si="3"/>
        <v>0</v>
      </c>
      <c r="N32" s="15">
        <f t="shared" si="4"/>
        <v>2637</v>
      </c>
      <c r="O32" s="15" t="str">
        <f t="shared" si="5"/>
        <v>ใหญ่</v>
      </c>
    </row>
    <row r="33" spans="1:15" ht="18.75" x14ac:dyDescent="0.45">
      <c r="A33" s="13">
        <v>29</v>
      </c>
      <c r="B33" s="14" t="s">
        <v>60</v>
      </c>
      <c r="C33" s="14" t="s">
        <v>61</v>
      </c>
      <c r="D33" s="15">
        <v>512</v>
      </c>
      <c r="E33" s="15">
        <v>333</v>
      </c>
      <c r="F33" s="15">
        <v>900</v>
      </c>
      <c r="G33" s="11">
        <f t="shared" si="6"/>
        <v>1745</v>
      </c>
      <c r="H33" s="15">
        <v>233</v>
      </c>
      <c r="I33" s="15">
        <v>528</v>
      </c>
      <c r="J33" s="11">
        <f t="shared" si="2"/>
        <v>761</v>
      </c>
      <c r="K33" s="15">
        <v>15</v>
      </c>
      <c r="L33" s="15">
        <v>47</v>
      </c>
      <c r="M33" s="11">
        <f t="shared" si="3"/>
        <v>62</v>
      </c>
      <c r="N33" s="15">
        <f t="shared" si="4"/>
        <v>2568</v>
      </c>
      <c r="O33" s="15" t="str">
        <f t="shared" si="5"/>
        <v>ใหญ่</v>
      </c>
    </row>
    <row r="34" spans="1:15" ht="18.75" x14ac:dyDescent="0.45">
      <c r="A34" s="13">
        <v>30</v>
      </c>
      <c r="B34" s="14" t="s">
        <v>62</v>
      </c>
      <c r="C34" s="14" t="s">
        <v>63</v>
      </c>
      <c r="D34" s="15">
        <v>509</v>
      </c>
      <c r="E34" s="15">
        <v>389</v>
      </c>
      <c r="F34" s="15">
        <v>505</v>
      </c>
      <c r="G34" s="11">
        <f t="shared" si="6"/>
        <v>1403</v>
      </c>
      <c r="H34" s="15">
        <v>504</v>
      </c>
      <c r="I34" s="15">
        <v>579</v>
      </c>
      <c r="J34" s="11">
        <f t="shared" si="2"/>
        <v>1083</v>
      </c>
      <c r="K34" s="15">
        <v>10</v>
      </c>
      <c r="L34" s="15">
        <v>51</v>
      </c>
      <c r="M34" s="11">
        <f t="shared" si="3"/>
        <v>61</v>
      </c>
      <c r="N34" s="15">
        <f t="shared" si="4"/>
        <v>2547</v>
      </c>
      <c r="O34" s="15" t="str">
        <f t="shared" si="5"/>
        <v>ใหญ่</v>
      </c>
    </row>
    <row r="35" spans="1:15" ht="18.75" x14ac:dyDescent="0.45">
      <c r="A35" s="13">
        <v>31</v>
      </c>
      <c r="B35" s="14" t="s">
        <v>43</v>
      </c>
      <c r="C35" s="14" t="s">
        <v>64</v>
      </c>
      <c r="D35" s="15">
        <v>585</v>
      </c>
      <c r="E35" s="15">
        <v>517</v>
      </c>
      <c r="F35" s="15">
        <v>715</v>
      </c>
      <c r="G35" s="11">
        <f t="shared" si="6"/>
        <v>1817</v>
      </c>
      <c r="H35" s="15">
        <v>317</v>
      </c>
      <c r="I35" s="15">
        <v>377</v>
      </c>
      <c r="J35" s="11">
        <f t="shared" si="2"/>
        <v>694</v>
      </c>
      <c r="K35" s="15"/>
      <c r="L35" s="15"/>
      <c r="M35" s="11">
        <f t="shared" si="3"/>
        <v>0</v>
      </c>
      <c r="N35" s="15">
        <f t="shared" si="4"/>
        <v>2511</v>
      </c>
      <c r="O35" s="15" t="str">
        <f t="shared" si="5"/>
        <v>ใหญ่</v>
      </c>
    </row>
    <row r="36" spans="1:15" ht="18.75" x14ac:dyDescent="0.45">
      <c r="A36" s="13">
        <v>32</v>
      </c>
      <c r="B36" s="14" t="s">
        <v>32</v>
      </c>
      <c r="C36" s="14" t="s">
        <v>65</v>
      </c>
      <c r="D36" s="15">
        <v>501</v>
      </c>
      <c r="E36" s="15">
        <v>419</v>
      </c>
      <c r="F36" s="15">
        <v>480</v>
      </c>
      <c r="G36" s="11">
        <f t="shared" si="6"/>
        <v>1400</v>
      </c>
      <c r="H36" s="15">
        <v>526</v>
      </c>
      <c r="I36" s="15">
        <v>481</v>
      </c>
      <c r="J36" s="11">
        <f t="shared" si="2"/>
        <v>1007</v>
      </c>
      <c r="K36" s="15">
        <v>34</v>
      </c>
      <c r="L36" s="15">
        <v>34</v>
      </c>
      <c r="M36" s="11">
        <f t="shared" si="3"/>
        <v>68</v>
      </c>
      <c r="N36" s="15">
        <f t="shared" si="4"/>
        <v>2475</v>
      </c>
      <c r="O36" s="15" t="str">
        <f t="shared" si="5"/>
        <v>ใหญ่</v>
      </c>
    </row>
    <row r="37" spans="1:15" ht="18.75" x14ac:dyDescent="0.45">
      <c r="A37" s="13">
        <v>33</v>
      </c>
      <c r="B37" s="14" t="s">
        <v>41</v>
      </c>
      <c r="C37" s="14" t="s">
        <v>66</v>
      </c>
      <c r="D37" s="15">
        <v>449</v>
      </c>
      <c r="E37" s="15">
        <v>304</v>
      </c>
      <c r="F37" s="15">
        <v>435</v>
      </c>
      <c r="G37" s="11">
        <f t="shared" si="6"/>
        <v>1188</v>
      </c>
      <c r="H37" s="15">
        <v>607</v>
      </c>
      <c r="I37" s="15">
        <v>613</v>
      </c>
      <c r="J37" s="11">
        <f t="shared" si="2"/>
        <v>1220</v>
      </c>
      <c r="K37" s="15">
        <v>28</v>
      </c>
      <c r="L37" s="15">
        <v>21</v>
      </c>
      <c r="M37" s="11">
        <f t="shared" si="3"/>
        <v>49</v>
      </c>
      <c r="N37" s="15">
        <f t="shared" si="4"/>
        <v>2457</v>
      </c>
      <c r="O37" s="15" t="str">
        <f t="shared" si="5"/>
        <v>ใหญ่</v>
      </c>
    </row>
    <row r="38" spans="1:15" ht="18.75" x14ac:dyDescent="0.45">
      <c r="A38" s="13">
        <v>34</v>
      </c>
      <c r="B38" s="14" t="s">
        <v>20</v>
      </c>
      <c r="C38" s="14" t="s">
        <v>67</v>
      </c>
      <c r="D38" s="15">
        <v>614</v>
      </c>
      <c r="E38" s="15">
        <v>526</v>
      </c>
      <c r="F38" s="15">
        <v>620</v>
      </c>
      <c r="G38" s="11">
        <f t="shared" si="6"/>
        <v>1760</v>
      </c>
      <c r="H38" s="15">
        <v>343</v>
      </c>
      <c r="I38" s="15">
        <v>344</v>
      </c>
      <c r="J38" s="11">
        <f t="shared" si="2"/>
        <v>687</v>
      </c>
      <c r="K38" s="15"/>
      <c r="L38" s="15"/>
      <c r="M38" s="11">
        <f t="shared" si="3"/>
        <v>0</v>
      </c>
      <c r="N38" s="15">
        <f t="shared" si="4"/>
        <v>2447</v>
      </c>
      <c r="O38" s="15" t="str">
        <f t="shared" si="5"/>
        <v>ใหญ่</v>
      </c>
    </row>
    <row r="39" spans="1:15" ht="18.75" x14ac:dyDescent="0.45">
      <c r="A39" s="13">
        <v>35</v>
      </c>
      <c r="B39" s="14" t="s">
        <v>18</v>
      </c>
      <c r="C39" s="14" t="s">
        <v>68</v>
      </c>
      <c r="D39" s="15">
        <v>638</v>
      </c>
      <c r="E39" s="15">
        <v>494</v>
      </c>
      <c r="F39" s="15">
        <v>542</v>
      </c>
      <c r="G39" s="11">
        <f t="shared" si="6"/>
        <v>1674</v>
      </c>
      <c r="H39" s="15">
        <v>388</v>
      </c>
      <c r="I39" s="15">
        <v>360</v>
      </c>
      <c r="J39" s="11">
        <f t="shared" si="2"/>
        <v>748</v>
      </c>
      <c r="K39" s="15"/>
      <c r="L39" s="15"/>
      <c r="M39" s="11">
        <f t="shared" si="3"/>
        <v>0</v>
      </c>
      <c r="N39" s="15">
        <f t="shared" si="4"/>
        <v>2422</v>
      </c>
      <c r="O39" s="15" t="str">
        <f t="shared" si="5"/>
        <v>ใหญ่</v>
      </c>
    </row>
    <row r="40" spans="1:15" ht="18.75" x14ac:dyDescent="0.45">
      <c r="A40" s="13">
        <v>36</v>
      </c>
      <c r="B40" s="14" t="s">
        <v>18</v>
      </c>
      <c r="C40" s="14" t="s">
        <v>69</v>
      </c>
      <c r="D40" s="15">
        <v>438</v>
      </c>
      <c r="E40" s="15">
        <v>310</v>
      </c>
      <c r="F40" s="15">
        <v>681</v>
      </c>
      <c r="G40" s="11">
        <f t="shared" si="6"/>
        <v>1429</v>
      </c>
      <c r="H40" s="15">
        <v>478</v>
      </c>
      <c r="I40" s="15">
        <v>406</v>
      </c>
      <c r="J40" s="11">
        <f t="shared" si="2"/>
        <v>884</v>
      </c>
      <c r="K40" s="15"/>
      <c r="L40" s="15"/>
      <c r="M40" s="11">
        <f t="shared" si="3"/>
        <v>0</v>
      </c>
      <c r="N40" s="15">
        <f t="shared" si="4"/>
        <v>2313</v>
      </c>
      <c r="O40" s="15" t="str">
        <f t="shared" si="5"/>
        <v>กลาง</v>
      </c>
    </row>
    <row r="41" spans="1:15" ht="18.75" x14ac:dyDescent="0.45">
      <c r="A41" s="13">
        <v>37</v>
      </c>
      <c r="B41" s="14" t="s">
        <v>18</v>
      </c>
      <c r="C41" s="14" t="s">
        <v>70</v>
      </c>
      <c r="D41" s="15">
        <v>652</v>
      </c>
      <c r="E41" s="15">
        <v>400</v>
      </c>
      <c r="F41" s="15">
        <v>774</v>
      </c>
      <c r="G41" s="11">
        <f t="shared" si="6"/>
        <v>1826</v>
      </c>
      <c r="H41" s="15">
        <v>128</v>
      </c>
      <c r="I41" s="15">
        <v>271</v>
      </c>
      <c r="J41" s="11">
        <f t="shared" si="2"/>
        <v>399</v>
      </c>
      <c r="K41" s="15"/>
      <c r="L41" s="15"/>
      <c r="M41" s="11">
        <f t="shared" si="3"/>
        <v>0</v>
      </c>
      <c r="N41" s="15">
        <f t="shared" si="4"/>
        <v>2225</v>
      </c>
      <c r="O41" s="15" t="str">
        <f t="shared" si="5"/>
        <v>กลาง</v>
      </c>
    </row>
    <row r="42" spans="1:15" ht="18.75" x14ac:dyDescent="0.45">
      <c r="A42" s="13">
        <v>38</v>
      </c>
      <c r="B42" s="14" t="s">
        <v>20</v>
      </c>
      <c r="C42" s="14" t="s">
        <v>71</v>
      </c>
      <c r="D42" s="15">
        <v>608</v>
      </c>
      <c r="E42" s="15">
        <v>386</v>
      </c>
      <c r="F42" s="15">
        <v>546</v>
      </c>
      <c r="G42" s="11">
        <f t="shared" si="6"/>
        <v>1540</v>
      </c>
      <c r="H42" s="15">
        <v>295</v>
      </c>
      <c r="I42" s="15">
        <v>347</v>
      </c>
      <c r="J42" s="11">
        <f t="shared" si="2"/>
        <v>642</v>
      </c>
      <c r="K42" s="15"/>
      <c r="L42" s="15"/>
      <c r="M42" s="11">
        <f t="shared" si="3"/>
        <v>0</v>
      </c>
      <c r="N42" s="15">
        <f t="shared" si="4"/>
        <v>2182</v>
      </c>
      <c r="O42" s="15" t="str">
        <f t="shared" si="5"/>
        <v>กลาง</v>
      </c>
    </row>
    <row r="43" spans="1:15" ht="18.75" x14ac:dyDescent="0.45">
      <c r="A43" s="13">
        <v>39</v>
      </c>
      <c r="B43" s="14" t="s">
        <v>26</v>
      </c>
      <c r="C43" s="14" t="s">
        <v>72</v>
      </c>
      <c r="D43" s="15">
        <v>315</v>
      </c>
      <c r="E43" s="15">
        <v>242</v>
      </c>
      <c r="F43" s="15">
        <v>749</v>
      </c>
      <c r="G43" s="11">
        <f t="shared" si="6"/>
        <v>1306</v>
      </c>
      <c r="H43" s="15">
        <v>202</v>
      </c>
      <c r="I43" s="15">
        <v>663</v>
      </c>
      <c r="J43" s="11">
        <f t="shared" si="2"/>
        <v>865</v>
      </c>
      <c r="K43" s="15"/>
      <c r="L43" s="15"/>
      <c r="M43" s="11">
        <f t="shared" si="3"/>
        <v>0</v>
      </c>
      <c r="N43" s="15">
        <f t="shared" si="4"/>
        <v>2171</v>
      </c>
      <c r="O43" s="15" t="str">
        <f t="shared" si="5"/>
        <v>กลาง</v>
      </c>
    </row>
    <row r="44" spans="1:15" ht="18.75" x14ac:dyDescent="0.45">
      <c r="A44" s="13">
        <v>40</v>
      </c>
      <c r="B44" s="14" t="s">
        <v>45</v>
      </c>
      <c r="C44" s="14" t="s">
        <v>73</v>
      </c>
      <c r="D44" s="15">
        <v>432</v>
      </c>
      <c r="E44" s="15">
        <v>386</v>
      </c>
      <c r="F44" s="15">
        <v>478</v>
      </c>
      <c r="G44" s="11">
        <f t="shared" si="6"/>
        <v>1296</v>
      </c>
      <c r="H44" s="15">
        <v>382</v>
      </c>
      <c r="I44" s="15">
        <v>388</v>
      </c>
      <c r="J44" s="11">
        <f t="shared" si="2"/>
        <v>770</v>
      </c>
      <c r="K44" s="15">
        <v>18</v>
      </c>
      <c r="L44" s="15">
        <v>17</v>
      </c>
      <c r="M44" s="11">
        <f t="shared" si="3"/>
        <v>35</v>
      </c>
      <c r="N44" s="15">
        <f t="shared" si="4"/>
        <v>2101</v>
      </c>
      <c r="O44" s="15" t="str">
        <f t="shared" si="5"/>
        <v>กลาง</v>
      </c>
    </row>
    <row r="45" spans="1:15" ht="18.75" x14ac:dyDescent="0.45">
      <c r="A45" s="13">
        <v>41</v>
      </c>
      <c r="B45" s="14" t="s">
        <v>18</v>
      </c>
      <c r="C45" s="14" t="s">
        <v>74</v>
      </c>
      <c r="D45" s="15">
        <v>360</v>
      </c>
      <c r="E45" s="15">
        <v>314</v>
      </c>
      <c r="F45" s="15">
        <v>688</v>
      </c>
      <c r="G45" s="11">
        <f t="shared" si="6"/>
        <v>1362</v>
      </c>
      <c r="H45" s="15">
        <v>280</v>
      </c>
      <c r="I45" s="15">
        <v>405</v>
      </c>
      <c r="J45" s="11">
        <f t="shared" si="2"/>
        <v>685</v>
      </c>
      <c r="K45" s="15">
        <v>22</v>
      </c>
      <c r="L45" s="15">
        <v>30</v>
      </c>
      <c r="M45" s="11">
        <f t="shared" si="3"/>
        <v>52</v>
      </c>
      <c r="N45" s="15">
        <f t="shared" si="4"/>
        <v>2099</v>
      </c>
      <c r="O45" s="15" t="str">
        <f t="shared" si="5"/>
        <v>กลาง</v>
      </c>
    </row>
    <row r="46" spans="1:15" ht="18.75" x14ac:dyDescent="0.45">
      <c r="A46" s="13">
        <v>42</v>
      </c>
      <c r="B46" s="14" t="s">
        <v>16</v>
      </c>
      <c r="C46" s="14" t="s">
        <v>75</v>
      </c>
      <c r="D46" s="15">
        <v>510</v>
      </c>
      <c r="E46" s="15">
        <v>349</v>
      </c>
      <c r="F46" s="15">
        <v>441</v>
      </c>
      <c r="G46" s="11">
        <f t="shared" si="6"/>
        <v>1300</v>
      </c>
      <c r="H46" s="15">
        <v>362</v>
      </c>
      <c r="I46" s="15">
        <v>429</v>
      </c>
      <c r="J46" s="11">
        <f t="shared" si="2"/>
        <v>791</v>
      </c>
      <c r="K46" s="15"/>
      <c r="L46" s="15"/>
      <c r="M46" s="11">
        <f t="shared" si="3"/>
        <v>0</v>
      </c>
      <c r="N46" s="15">
        <f t="shared" si="4"/>
        <v>2091</v>
      </c>
      <c r="O46" s="15" t="str">
        <f t="shared" si="5"/>
        <v>กลาง</v>
      </c>
    </row>
    <row r="47" spans="1:15" ht="18.75" x14ac:dyDescent="0.45">
      <c r="A47" s="13">
        <v>43</v>
      </c>
      <c r="B47" s="14" t="s">
        <v>32</v>
      </c>
      <c r="C47" s="14" t="s">
        <v>76</v>
      </c>
      <c r="D47" s="15">
        <v>453</v>
      </c>
      <c r="E47" s="15">
        <v>409</v>
      </c>
      <c r="F47" s="15">
        <v>569</v>
      </c>
      <c r="G47" s="11">
        <f t="shared" si="6"/>
        <v>1431</v>
      </c>
      <c r="H47" s="15">
        <v>287</v>
      </c>
      <c r="I47" s="15">
        <v>354</v>
      </c>
      <c r="J47" s="11">
        <f t="shared" si="2"/>
        <v>641</v>
      </c>
      <c r="K47" s="15"/>
      <c r="L47" s="15"/>
      <c r="M47" s="11">
        <f t="shared" si="3"/>
        <v>0</v>
      </c>
      <c r="N47" s="15">
        <f t="shared" si="4"/>
        <v>2072</v>
      </c>
      <c r="O47" s="15" t="str">
        <f t="shared" si="5"/>
        <v>กลาง</v>
      </c>
    </row>
    <row r="48" spans="1:15" ht="18.75" x14ac:dyDescent="0.45">
      <c r="A48" s="13">
        <v>44</v>
      </c>
      <c r="B48" s="14" t="s">
        <v>22</v>
      </c>
      <c r="C48" s="14" t="s">
        <v>77</v>
      </c>
      <c r="D48" s="15">
        <v>580</v>
      </c>
      <c r="E48" s="15">
        <v>332</v>
      </c>
      <c r="F48" s="15">
        <v>427</v>
      </c>
      <c r="G48" s="11">
        <f t="shared" si="6"/>
        <v>1339</v>
      </c>
      <c r="H48" s="15">
        <v>336</v>
      </c>
      <c r="I48" s="15">
        <v>372</v>
      </c>
      <c r="J48" s="11">
        <f t="shared" si="2"/>
        <v>708</v>
      </c>
      <c r="K48" s="15"/>
      <c r="L48" s="15"/>
      <c r="M48" s="11">
        <f t="shared" si="3"/>
        <v>0</v>
      </c>
      <c r="N48" s="15">
        <f t="shared" si="4"/>
        <v>2047</v>
      </c>
      <c r="O48" s="15" t="str">
        <f t="shared" si="5"/>
        <v>กลาง</v>
      </c>
    </row>
    <row r="49" spans="1:15" ht="18.75" x14ac:dyDescent="0.45">
      <c r="A49" s="13">
        <v>45</v>
      </c>
      <c r="B49" s="14" t="s">
        <v>32</v>
      </c>
      <c r="C49" s="14" t="s">
        <v>78</v>
      </c>
      <c r="D49" s="15">
        <v>359</v>
      </c>
      <c r="E49" s="15">
        <v>311</v>
      </c>
      <c r="F49" s="15">
        <v>612</v>
      </c>
      <c r="G49" s="11">
        <f t="shared" si="6"/>
        <v>1282</v>
      </c>
      <c r="H49" s="15">
        <v>265</v>
      </c>
      <c r="I49" s="15">
        <v>424</v>
      </c>
      <c r="J49" s="11">
        <f t="shared" si="2"/>
        <v>689</v>
      </c>
      <c r="K49" s="15">
        <v>29</v>
      </c>
      <c r="L49" s="15">
        <v>17</v>
      </c>
      <c r="M49" s="11">
        <f t="shared" si="3"/>
        <v>46</v>
      </c>
      <c r="N49" s="15">
        <f t="shared" si="4"/>
        <v>2017</v>
      </c>
      <c r="O49" s="15" t="str">
        <f t="shared" si="5"/>
        <v>กลาง</v>
      </c>
    </row>
    <row r="50" spans="1:15" ht="18.75" x14ac:dyDescent="0.45">
      <c r="A50" s="13">
        <v>46</v>
      </c>
      <c r="B50" s="14" t="s">
        <v>79</v>
      </c>
      <c r="C50" s="14" t="s">
        <v>80</v>
      </c>
      <c r="D50" s="15">
        <v>644</v>
      </c>
      <c r="E50" s="15">
        <v>398</v>
      </c>
      <c r="F50" s="15">
        <v>537</v>
      </c>
      <c r="G50" s="11">
        <f t="shared" si="6"/>
        <v>1579</v>
      </c>
      <c r="H50" s="15">
        <v>192</v>
      </c>
      <c r="I50" s="15">
        <v>228</v>
      </c>
      <c r="J50" s="11">
        <f t="shared" si="2"/>
        <v>420</v>
      </c>
      <c r="K50" s="15"/>
      <c r="L50" s="15"/>
      <c r="M50" s="11">
        <f t="shared" si="3"/>
        <v>0</v>
      </c>
      <c r="N50" s="15">
        <f t="shared" si="4"/>
        <v>1999</v>
      </c>
      <c r="O50" s="15" t="str">
        <f t="shared" si="5"/>
        <v>กลาง</v>
      </c>
    </row>
    <row r="51" spans="1:15" ht="18.75" x14ac:dyDescent="0.45">
      <c r="A51" s="13">
        <v>47</v>
      </c>
      <c r="B51" s="14" t="s">
        <v>24</v>
      </c>
      <c r="C51" s="14" t="s">
        <v>81</v>
      </c>
      <c r="D51" s="15">
        <v>609</v>
      </c>
      <c r="E51" s="15">
        <v>419</v>
      </c>
      <c r="F51" s="15">
        <v>568</v>
      </c>
      <c r="G51" s="11">
        <f t="shared" si="6"/>
        <v>1596</v>
      </c>
      <c r="H51" s="15">
        <v>192</v>
      </c>
      <c r="I51" s="15">
        <v>210</v>
      </c>
      <c r="J51" s="11">
        <f t="shared" si="2"/>
        <v>402</v>
      </c>
      <c r="K51" s="15"/>
      <c r="L51" s="15"/>
      <c r="M51" s="11">
        <f t="shared" si="3"/>
        <v>0</v>
      </c>
      <c r="N51" s="15">
        <f t="shared" si="4"/>
        <v>1998</v>
      </c>
      <c r="O51" s="15" t="str">
        <f t="shared" si="5"/>
        <v>กลาง</v>
      </c>
    </row>
    <row r="52" spans="1:15" ht="18.75" x14ac:dyDescent="0.45">
      <c r="A52" s="13">
        <v>48</v>
      </c>
      <c r="B52" s="14" t="s">
        <v>43</v>
      </c>
      <c r="C52" s="14" t="s">
        <v>82</v>
      </c>
      <c r="D52" s="15">
        <v>849</v>
      </c>
      <c r="E52" s="15">
        <v>347</v>
      </c>
      <c r="F52" s="15">
        <v>196</v>
      </c>
      <c r="G52" s="11">
        <f t="shared" si="6"/>
        <v>1392</v>
      </c>
      <c r="H52" s="15">
        <v>440</v>
      </c>
      <c r="I52" s="15">
        <v>154</v>
      </c>
      <c r="J52" s="11">
        <f t="shared" si="2"/>
        <v>594</v>
      </c>
      <c r="K52" s="15"/>
      <c r="L52" s="15"/>
      <c r="M52" s="11">
        <f t="shared" si="3"/>
        <v>0</v>
      </c>
      <c r="N52" s="15">
        <f t="shared" si="4"/>
        <v>1986</v>
      </c>
      <c r="O52" s="15" t="str">
        <f t="shared" si="5"/>
        <v>กลาง</v>
      </c>
    </row>
    <row r="53" spans="1:15" ht="18.75" x14ac:dyDescent="0.45">
      <c r="A53" s="13">
        <v>49</v>
      </c>
      <c r="B53" s="14" t="s">
        <v>18</v>
      </c>
      <c r="C53" s="14" t="s">
        <v>83</v>
      </c>
      <c r="D53" s="15">
        <v>454</v>
      </c>
      <c r="E53" s="15">
        <v>296</v>
      </c>
      <c r="F53" s="15">
        <v>477</v>
      </c>
      <c r="G53" s="11">
        <f t="shared" si="6"/>
        <v>1227</v>
      </c>
      <c r="H53" s="15">
        <v>255</v>
      </c>
      <c r="I53" s="15">
        <v>471</v>
      </c>
      <c r="J53" s="11">
        <f t="shared" si="2"/>
        <v>726</v>
      </c>
      <c r="K53" s="15"/>
      <c r="L53" s="15"/>
      <c r="M53" s="11">
        <f t="shared" si="3"/>
        <v>0</v>
      </c>
      <c r="N53" s="15">
        <f t="shared" si="4"/>
        <v>1953</v>
      </c>
      <c r="O53" s="15" t="str">
        <f t="shared" si="5"/>
        <v>กลาง</v>
      </c>
    </row>
    <row r="54" spans="1:15" ht="18.75" x14ac:dyDescent="0.45">
      <c r="A54" s="13">
        <v>50</v>
      </c>
      <c r="B54" s="14" t="s">
        <v>43</v>
      </c>
      <c r="C54" s="14" t="s">
        <v>84</v>
      </c>
      <c r="D54" s="15">
        <v>474</v>
      </c>
      <c r="E54" s="15">
        <v>425</v>
      </c>
      <c r="F54" s="15">
        <v>559</v>
      </c>
      <c r="G54" s="11">
        <f t="shared" si="6"/>
        <v>1458</v>
      </c>
      <c r="H54" s="15">
        <v>191</v>
      </c>
      <c r="I54" s="15">
        <v>298</v>
      </c>
      <c r="J54" s="11">
        <f t="shared" si="2"/>
        <v>489</v>
      </c>
      <c r="K54" s="15"/>
      <c r="L54" s="15"/>
      <c r="M54" s="11">
        <f t="shared" si="3"/>
        <v>0</v>
      </c>
      <c r="N54" s="15">
        <f t="shared" si="4"/>
        <v>1947</v>
      </c>
      <c r="O54" s="15" t="str">
        <f t="shared" si="5"/>
        <v>กลาง</v>
      </c>
    </row>
    <row r="55" spans="1:15" ht="18.75" x14ac:dyDescent="0.45">
      <c r="A55" s="13">
        <v>51</v>
      </c>
      <c r="B55" s="14" t="s">
        <v>16</v>
      </c>
      <c r="C55" s="14" t="s">
        <v>85</v>
      </c>
      <c r="D55" s="15">
        <v>451</v>
      </c>
      <c r="E55" s="15">
        <v>358</v>
      </c>
      <c r="F55" s="15">
        <v>557</v>
      </c>
      <c r="G55" s="11">
        <f t="shared" si="6"/>
        <v>1366</v>
      </c>
      <c r="H55" s="15">
        <v>261</v>
      </c>
      <c r="I55" s="15">
        <v>241</v>
      </c>
      <c r="J55" s="11">
        <f t="shared" si="2"/>
        <v>502</v>
      </c>
      <c r="K55" s="15"/>
      <c r="L55" s="15"/>
      <c r="M55" s="11">
        <f t="shared" si="3"/>
        <v>0</v>
      </c>
      <c r="N55" s="15">
        <f t="shared" si="4"/>
        <v>1868</v>
      </c>
      <c r="O55" s="15" t="str">
        <f t="shared" si="5"/>
        <v>กลาง</v>
      </c>
    </row>
    <row r="56" spans="1:15" ht="18.75" x14ac:dyDescent="0.45">
      <c r="A56" s="13">
        <v>52</v>
      </c>
      <c r="B56" s="14" t="s">
        <v>24</v>
      </c>
      <c r="C56" s="14" t="s">
        <v>86</v>
      </c>
      <c r="D56" s="15">
        <v>419</v>
      </c>
      <c r="E56" s="15">
        <v>450</v>
      </c>
      <c r="F56" s="15">
        <v>561</v>
      </c>
      <c r="G56" s="11">
        <f t="shared" si="6"/>
        <v>1430</v>
      </c>
      <c r="H56" s="15">
        <v>180</v>
      </c>
      <c r="I56" s="15">
        <v>243</v>
      </c>
      <c r="J56" s="11">
        <f t="shared" si="2"/>
        <v>423</v>
      </c>
      <c r="K56" s="15"/>
      <c r="L56" s="15"/>
      <c r="M56" s="11">
        <f t="shared" si="3"/>
        <v>0</v>
      </c>
      <c r="N56" s="15">
        <f t="shared" si="4"/>
        <v>1853</v>
      </c>
      <c r="O56" s="15" t="str">
        <f t="shared" si="5"/>
        <v>กลาง</v>
      </c>
    </row>
    <row r="57" spans="1:15" ht="18.75" x14ac:dyDescent="0.45">
      <c r="A57" s="13">
        <v>53</v>
      </c>
      <c r="B57" s="14" t="s">
        <v>18</v>
      </c>
      <c r="C57" s="14" t="s">
        <v>87</v>
      </c>
      <c r="D57" s="15">
        <v>330</v>
      </c>
      <c r="E57" s="15">
        <v>281</v>
      </c>
      <c r="F57" s="15">
        <v>378</v>
      </c>
      <c r="G57" s="11">
        <f t="shared" si="6"/>
        <v>989</v>
      </c>
      <c r="H57" s="15">
        <v>307</v>
      </c>
      <c r="I57" s="15">
        <v>545</v>
      </c>
      <c r="J57" s="11">
        <f t="shared" si="2"/>
        <v>852</v>
      </c>
      <c r="K57" s="15"/>
      <c r="L57" s="15"/>
      <c r="M57" s="11">
        <f t="shared" si="3"/>
        <v>0</v>
      </c>
      <c r="N57" s="15">
        <f t="shared" si="4"/>
        <v>1841</v>
      </c>
      <c r="O57" s="15" t="str">
        <f t="shared" si="5"/>
        <v>กลาง</v>
      </c>
    </row>
    <row r="58" spans="1:15" ht="18.75" x14ac:dyDescent="0.45">
      <c r="A58" s="13">
        <v>54</v>
      </c>
      <c r="B58" s="14" t="s">
        <v>24</v>
      </c>
      <c r="C58" s="14" t="s">
        <v>88</v>
      </c>
      <c r="D58" s="15">
        <v>498</v>
      </c>
      <c r="E58" s="15">
        <v>340</v>
      </c>
      <c r="F58" s="15">
        <v>456</v>
      </c>
      <c r="G58" s="11">
        <f t="shared" si="6"/>
        <v>1294</v>
      </c>
      <c r="H58" s="15">
        <v>134</v>
      </c>
      <c r="I58" s="15">
        <v>179</v>
      </c>
      <c r="J58" s="11">
        <f t="shared" si="2"/>
        <v>313</v>
      </c>
      <c r="K58" s="15"/>
      <c r="L58" s="15"/>
      <c r="M58" s="11">
        <f t="shared" si="3"/>
        <v>0</v>
      </c>
      <c r="N58" s="15">
        <f t="shared" si="4"/>
        <v>1607</v>
      </c>
      <c r="O58" s="15" t="str">
        <f t="shared" si="5"/>
        <v>กลาง</v>
      </c>
    </row>
    <row r="59" spans="1:15" ht="18.75" x14ac:dyDescent="0.45">
      <c r="A59" s="13">
        <v>55</v>
      </c>
      <c r="B59" s="14" t="s">
        <v>22</v>
      </c>
      <c r="C59" s="14" t="s">
        <v>89</v>
      </c>
      <c r="D59" s="15">
        <v>404</v>
      </c>
      <c r="E59" s="15">
        <v>309</v>
      </c>
      <c r="F59" s="15">
        <v>501</v>
      </c>
      <c r="G59" s="11">
        <f t="shared" si="6"/>
        <v>1214</v>
      </c>
      <c r="H59" s="15">
        <v>188</v>
      </c>
      <c r="I59" s="15">
        <v>195</v>
      </c>
      <c r="J59" s="11">
        <f t="shared" si="2"/>
        <v>383</v>
      </c>
      <c r="K59" s="15"/>
      <c r="L59" s="15"/>
      <c r="M59" s="11">
        <f t="shared" si="3"/>
        <v>0</v>
      </c>
      <c r="N59" s="15">
        <f t="shared" si="4"/>
        <v>1597</v>
      </c>
      <c r="O59" s="15" t="str">
        <f t="shared" si="5"/>
        <v>กลาง</v>
      </c>
    </row>
    <row r="60" spans="1:15" ht="18.75" x14ac:dyDescent="0.45">
      <c r="A60" s="13">
        <v>56</v>
      </c>
      <c r="B60" s="14" t="s">
        <v>50</v>
      </c>
      <c r="C60" s="14" t="s">
        <v>90</v>
      </c>
      <c r="D60" s="15">
        <v>287</v>
      </c>
      <c r="E60" s="15">
        <v>281</v>
      </c>
      <c r="F60" s="15">
        <v>316</v>
      </c>
      <c r="G60" s="11">
        <f t="shared" si="6"/>
        <v>884</v>
      </c>
      <c r="H60" s="15">
        <v>271</v>
      </c>
      <c r="I60" s="15">
        <v>291</v>
      </c>
      <c r="J60" s="11">
        <f t="shared" si="2"/>
        <v>562</v>
      </c>
      <c r="K60" s="15">
        <v>65</v>
      </c>
      <c r="L60" s="15">
        <v>73</v>
      </c>
      <c r="M60" s="11">
        <f t="shared" si="3"/>
        <v>138</v>
      </c>
      <c r="N60" s="15">
        <f t="shared" si="4"/>
        <v>1584</v>
      </c>
      <c r="O60" s="15" t="str">
        <f t="shared" si="5"/>
        <v>กลาง</v>
      </c>
    </row>
    <row r="61" spans="1:15" ht="18.75" x14ac:dyDescent="0.45">
      <c r="A61" s="13">
        <v>57</v>
      </c>
      <c r="B61" s="14" t="s">
        <v>26</v>
      </c>
      <c r="C61" s="14" t="s">
        <v>91</v>
      </c>
      <c r="D61" s="15">
        <v>265</v>
      </c>
      <c r="E61" s="15">
        <v>286</v>
      </c>
      <c r="F61" s="15">
        <v>570</v>
      </c>
      <c r="G61" s="11">
        <f t="shared" si="6"/>
        <v>1121</v>
      </c>
      <c r="H61" s="15">
        <v>168</v>
      </c>
      <c r="I61" s="15">
        <v>202</v>
      </c>
      <c r="J61" s="11">
        <f t="shared" si="2"/>
        <v>370</v>
      </c>
      <c r="K61" s="15"/>
      <c r="L61" s="15"/>
      <c r="M61" s="11">
        <f t="shared" si="3"/>
        <v>0</v>
      </c>
      <c r="N61" s="15">
        <f t="shared" si="4"/>
        <v>1491</v>
      </c>
      <c r="O61" s="15" t="str">
        <f t="shared" si="5"/>
        <v>กลาง</v>
      </c>
    </row>
    <row r="62" spans="1:15" ht="18.75" x14ac:dyDescent="0.45">
      <c r="A62" s="13">
        <v>58</v>
      </c>
      <c r="B62" s="14" t="s">
        <v>24</v>
      </c>
      <c r="C62" s="14" t="s">
        <v>92</v>
      </c>
      <c r="D62" s="15">
        <v>446</v>
      </c>
      <c r="E62" s="15">
        <v>246</v>
      </c>
      <c r="F62" s="15">
        <v>466</v>
      </c>
      <c r="G62" s="11">
        <f t="shared" si="6"/>
        <v>1158</v>
      </c>
      <c r="H62" s="15">
        <v>167</v>
      </c>
      <c r="I62" s="15">
        <v>158</v>
      </c>
      <c r="J62" s="11">
        <f t="shared" si="2"/>
        <v>325</v>
      </c>
      <c r="K62" s="15"/>
      <c r="L62" s="15"/>
      <c r="M62" s="11">
        <f t="shared" si="3"/>
        <v>0</v>
      </c>
      <c r="N62" s="15">
        <f t="shared" si="4"/>
        <v>1483</v>
      </c>
      <c r="O62" s="15" t="str">
        <f t="shared" si="5"/>
        <v>กลาง</v>
      </c>
    </row>
    <row r="63" spans="1:15" ht="18.75" x14ac:dyDescent="0.45">
      <c r="A63" s="13">
        <v>59</v>
      </c>
      <c r="B63" s="14" t="s">
        <v>41</v>
      </c>
      <c r="C63" s="14" t="s">
        <v>93</v>
      </c>
      <c r="D63" s="15">
        <v>319</v>
      </c>
      <c r="E63" s="15">
        <v>236</v>
      </c>
      <c r="F63" s="15">
        <v>402</v>
      </c>
      <c r="G63" s="11">
        <f t="shared" si="6"/>
        <v>957</v>
      </c>
      <c r="H63" s="15">
        <v>233</v>
      </c>
      <c r="I63" s="15">
        <v>274</v>
      </c>
      <c r="J63" s="11">
        <f t="shared" si="2"/>
        <v>507</v>
      </c>
      <c r="K63" s="15"/>
      <c r="L63" s="15"/>
      <c r="M63" s="11">
        <f t="shared" si="3"/>
        <v>0</v>
      </c>
      <c r="N63" s="15">
        <f t="shared" si="4"/>
        <v>1464</v>
      </c>
      <c r="O63" s="15" t="str">
        <f t="shared" si="5"/>
        <v>กลาง</v>
      </c>
    </row>
    <row r="64" spans="1:15" ht="18.75" x14ac:dyDescent="0.45">
      <c r="A64" s="13">
        <v>60</v>
      </c>
      <c r="B64" s="14" t="s">
        <v>37</v>
      </c>
      <c r="C64" s="14" t="s">
        <v>94</v>
      </c>
      <c r="D64" s="15">
        <v>471</v>
      </c>
      <c r="E64" s="15">
        <v>297</v>
      </c>
      <c r="F64" s="15">
        <v>306</v>
      </c>
      <c r="G64" s="11">
        <f t="shared" si="6"/>
        <v>1074</v>
      </c>
      <c r="H64" s="15">
        <v>233</v>
      </c>
      <c r="I64" s="15">
        <v>155</v>
      </c>
      <c r="J64" s="11">
        <f t="shared" si="2"/>
        <v>388</v>
      </c>
      <c r="K64" s="15"/>
      <c r="L64" s="15"/>
      <c r="M64" s="11">
        <f t="shared" si="3"/>
        <v>0</v>
      </c>
      <c r="N64" s="15">
        <f t="shared" si="4"/>
        <v>1462</v>
      </c>
      <c r="O64" s="15" t="str">
        <f t="shared" si="5"/>
        <v>กลาง</v>
      </c>
    </row>
    <row r="65" spans="1:15" ht="18.75" x14ac:dyDescent="0.45">
      <c r="A65" s="13">
        <v>61</v>
      </c>
      <c r="B65" s="14" t="s">
        <v>95</v>
      </c>
      <c r="C65" s="14" t="s">
        <v>96</v>
      </c>
      <c r="D65" s="15">
        <v>355</v>
      </c>
      <c r="E65" s="15">
        <v>270</v>
      </c>
      <c r="F65" s="15">
        <v>263</v>
      </c>
      <c r="G65" s="11">
        <f t="shared" si="6"/>
        <v>888</v>
      </c>
      <c r="H65" s="15">
        <v>233</v>
      </c>
      <c r="I65" s="15">
        <v>230</v>
      </c>
      <c r="J65" s="11">
        <f t="shared" si="2"/>
        <v>463</v>
      </c>
      <c r="K65" s="15">
        <v>28</v>
      </c>
      <c r="L65" s="15">
        <v>30</v>
      </c>
      <c r="M65" s="11">
        <f t="shared" si="3"/>
        <v>58</v>
      </c>
      <c r="N65" s="15">
        <f t="shared" si="4"/>
        <v>1409</v>
      </c>
      <c r="O65" s="15" t="str">
        <f t="shared" si="5"/>
        <v>กลาง</v>
      </c>
    </row>
    <row r="66" spans="1:15" ht="18.75" x14ac:dyDescent="0.45">
      <c r="A66" s="13">
        <v>62</v>
      </c>
      <c r="B66" s="14" t="s">
        <v>16</v>
      </c>
      <c r="C66" s="14" t="s">
        <v>97</v>
      </c>
      <c r="D66" s="15">
        <v>434</v>
      </c>
      <c r="E66" s="15">
        <v>306</v>
      </c>
      <c r="F66" s="15">
        <v>290</v>
      </c>
      <c r="G66" s="11">
        <f t="shared" si="6"/>
        <v>1030</v>
      </c>
      <c r="H66" s="15">
        <v>220</v>
      </c>
      <c r="I66" s="15">
        <v>159</v>
      </c>
      <c r="J66" s="11">
        <f t="shared" si="2"/>
        <v>379</v>
      </c>
      <c r="K66" s="15"/>
      <c r="L66" s="15"/>
      <c r="M66" s="11">
        <f t="shared" si="3"/>
        <v>0</v>
      </c>
      <c r="N66" s="15">
        <f t="shared" si="4"/>
        <v>1409</v>
      </c>
      <c r="O66" s="15" t="str">
        <f t="shared" si="5"/>
        <v>กลาง</v>
      </c>
    </row>
    <row r="67" spans="1:15" ht="18.75" x14ac:dyDescent="0.45">
      <c r="A67" s="13">
        <v>63</v>
      </c>
      <c r="B67" s="14" t="s">
        <v>26</v>
      </c>
      <c r="C67" s="14" t="s">
        <v>98</v>
      </c>
      <c r="D67" s="15">
        <v>284</v>
      </c>
      <c r="E67" s="15">
        <v>159</v>
      </c>
      <c r="F67" s="15">
        <v>503</v>
      </c>
      <c r="G67" s="11">
        <f t="shared" si="6"/>
        <v>946</v>
      </c>
      <c r="H67" s="15">
        <v>173</v>
      </c>
      <c r="I67" s="15">
        <v>286</v>
      </c>
      <c r="J67" s="11">
        <f t="shared" si="2"/>
        <v>459</v>
      </c>
      <c r="K67" s="15"/>
      <c r="L67" s="15"/>
      <c r="M67" s="11">
        <f t="shared" si="3"/>
        <v>0</v>
      </c>
      <c r="N67" s="15">
        <f t="shared" si="4"/>
        <v>1405</v>
      </c>
      <c r="O67" s="15" t="str">
        <f t="shared" si="5"/>
        <v>กลาง</v>
      </c>
    </row>
    <row r="68" spans="1:15" ht="18.75" x14ac:dyDescent="0.45">
      <c r="A68" s="13">
        <v>64</v>
      </c>
      <c r="B68" s="14" t="s">
        <v>60</v>
      </c>
      <c r="C68" s="14" t="s">
        <v>99</v>
      </c>
      <c r="D68" s="15">
        <v>385</v>
      </c>
      <c r="E68" s="15">
        <v>264</v>
      </c>
      <c r="F68" s="15">
        <v>313</v>
      </c>
      <c r="G68" s="11">
        <f t="shared" si="6"/>
        <v>962</v>
      </c>
      <c r="H68" s="15">
        <v>202</v>
      </c>
      <c r="I68" s="15">
        <v>221</v>
      </c>
      <c r="J68" s="11">
        <f t="shared" si="2"/>
        <v>423</v>
      </c>
      <c r="K68" s="15"/>
      <c r="L68" s="15"/>
      <c r="M68" s="11">
        <f t="shared" si="3"/>
        <v>0</v>
      </c>
      <c r="N68" s="15">
        <f t="shared" si="4"/>
        <v>1385</v>
      </c>
      <c r="O68" s="15" t="str">
        <f t="shared" si="5"/>
        <v>กลาง</v>
      </c>
    </row>
    <row r="69" spans="1:15" ht="18.75" x14ac:dyDescent="0.45">
      <c r="A69" s="13">
        <v>65</v>
      </c>
      <c r="B69" s="14" t="s">
        <v>45</v>
      </c>
      <c r="C69" s="14" t="s">
        <v>100</v>
      </c>
      <c r="D69" s="15">
        <v>248</v>
      </c>
      <c r="E69" s="15">
        <v>226</v>
      </c>
      <c r="F69" s="15">
        <v>311</v>
      </c>
      <c r="G69" s="11">
        <f t="shared" si="6"/>
        <v>785</v>
      </c>
      <c r="H69" s="15">
        <v>112</v>
      </c>
      <c r="I69" s="15">
        <v>466</v>
      </c>
      <c r="J69" s="11">
        <f t="shared" ref="J69:J122" si="7">SUM(H69:I69)</f>
        <v>578</v>
      </c>
      <c r="K69" s="15"/>
      <c r="L69" s="15"/>
      <c r="M69" s="11">
        <f t="shared" ref="M69:M122" si="8">SUM(K69:L69)</f>
        <v>0</v>
      </c>
      <c r="N69" s="15">
        <f t="shared" ref="N69:N122" si="9">SUM(M69,J69,G69)</f>
        <v>1363</v>
      </c>
      <c r="O69" s="15" t="str">
        <f t="shared" ref="O69:O122" si="10">IF(N69&lt;1001,"เล็ก",IF(N69&lt;2401,"กลาง","ใหญ่"))</f>
        <v>กลาง</v>
      </c>
    </row>
    <row r="70" spans="1:15" ht="18.75" x14ac:dyDescent="0.45">
      <c r="A70" s="13">
        <v>66</v>
      </c>
      <c r="B70" s="14" t="s">
        <v>16</v>
      </c>
      <c r="C70" s="14" t="s">
        <v>101</v>
      </c>
      <c r="D70" s="15">
        <v>387</v>
      </c>
      <c r="E70" s="15">
        <v>270</v>
      </c>
      <c r="F70" s="15">
        <v>421</v>
      </c>
      <c r="G70" s="11">
        <f t="shared" si="6"/>
        <v>1078</v>
      </c>
      <c r="H70" s="15">
        <v>131</v>
      </c>
      <c r="I70" s="15">
        <v>143</v>
      </c>
      <c r="J70" s="11">
        <f t="shared" si="7"/>
        <v>274</v>
      </c>
      <c r="K70" s="15"/>
      <c r="L70" s="15"/>
      <c r="M70" s="11">
        <f t="shared" si="8"/>
        <v>0</v>
      </c>
      <c r="N70" s="15">
        <f t="shared" si="9"/>
        <v>1352</v>
      </c>
      <c r="O70" s="15" t="str">
        <f t="shared" si="10"/>
        <v>กลาง</v>
      </c>
    </row>
    <row r="71" spans="1:15" ht="18.75" x14ac:dyDescent="0.45">
      <c r="A71" s="13">
        <v>67</v>
      </c>
      <c r="B71" s="14" t="s">
        <v>43</v>
      </c>
      <c r="C71" s="14" t="s">
        <v>102</v>
      </c>
      <c r="D71" s="15">
        <v>248</v>
      </c>
      <c r="E71" s="15">
        <v>217</v>
      </c>
      <c r="F71" s="15">
        <v>385</v>
      </c>
      <c r="G71" s="11">
        <f t="shared" si="6"/>
        <v>850</v>
      </c>
      <c r="H71" s="15">
        <v>247</v>
      </c>
      <c r="I71" s="15">
        <v>235</v>
      </c>
      <c r="J71" s="11">
        <f t="shared" si="7"/>
        <v>482</v>
      </c>
      <c r="K71" s="15">
        <v>13</v>
      </c>
      <c r="L71" s="15"/>
      <c r="M71" s="11">
        <f t="shared" si="8"/>
        <v>13</v>
      </c>
      <c r="N71" s="15">
        <f t="shared" si="9"/>
        <v>1345</v>
      </c>
      <c r="O71" s="15" t="str">
        <f t="shared" si="10"/>
        <v>กลาง</v>
      </c>
    </row>
    <row r="72" spans="1:15" ht="18.75" x14ac:dyDescent="0.45">
      <c r="A72" s="13">
        <v>68</v>
      </c>
      <c r="B72" s="14" t="s">
        <v>18</v>
      </c>
      <c r="C72" s="14" t="s">
        <v>103</v>
      </c>
      <c r="D72" s="15">
        <v>239</v>
      </c>
      <c r="E72" s="15">
        <v>152</v>
      </c>
      <c r="F72" s="15">
        <v>188</v>
      </c>
      <c r="G72" s="11">
        <f t="shared" si="6"/>
        <v>579</v>
      </c>
      <c r="H72" s="15">
        <v>437</v>
      </c>
      <c r="I72" s="15">
        <v>314</v>
      </c>
      <c r="J72" s="11">
        <f t="shared" si="7"/>
        <v>751</v>
      </c>
      <c r="K72" s="15"/>
      <c r="L72" s="15">
        <v>9</v>
      </c>
      <c r="M72" s="11">
        <f t="shared" si="8"/>
        <v>9</v>
      </c>
      <c r="N72" s="15">
        <f t="shared" si="9"/>
        <v>1339</v>
      </c>
      <c r="O72" s="15" t="str">
        <f t="shared" si="10"/>
        <v>กลาง</v>
      </c>
    </row>
    <row r="73" spans="1:15" ht="18.75" x14ac:dyDescent="0.45">
      <c r="A73" s="13">
        <v>69</v>
      </c>
      <c r="B73" s="14" t="s">
        <v>41</v>
      </c>
      <c r="C73" s="14" t="s">
        <v>104</v>
      </c>
      <c r="D73" s="15">
        <v>420</v>
      </c>
      <c r="E73" s="15">
        <v>245</v>
      </c>
      <c r="F73" s="15">
        <v>240</v>
      </c>
      <c r="G73" s="11">
        <f t="shared" si="6"/>
        <v>905</v>
      </c>
      <c r="H73" s="15">
        <v>177</v>
      </c>
      <c r="I73" s="15">
        <v>236</v>
      </c>
      <c r="J73" s="11">
        <f t="shared" si="7"/>
        <v>413</v>
      </c>
      <c r="K73" s="15">
        <v>12</v>
      </c>
      <c r="L73" s="15"/>
      <c r="M73" s="11">
        <f t="shared" si="8"/>
        <v>12</v>
      </c>
      <c r="N73" s="15">
        <f t="shared" si="9"/>
        <v>1330</v>
      </c>
      <c r="O73" s="15" t="str">
        <f t="shared" si="10"/>
        <v>กลาง</v>
      </c>
    </row>
    <row r="74" spans="1:15" ht="18.75" x14ac:dyDescent="0.45">
      <c r="A74" s="13">
        <v>70</v>
      </c>
      <c r="B74" s="14" t="s">
        <v>18</v>
      </c>
      <c r="C74" s="14" t="s">
        <v>105</v>
      </c>
      <c r="D74" s="15">
        <v>265</v>
      </c>
      <c r="E74" s="15">
        <v>186</v>
      </c>
      <c r="F74" s="15">
        <v>367</v>
      </c>
      <c r="G74" s="11">
        <f t="shared" si="6"/>
        <v>818</v>
      </c>
      <c r="H74" s="15">
        <v>197</v>
      </c>
      <c r="I74" s="15">
        <v>305</v>
      </c>
      <c r="J74" s="11">
        <f t="shared" si="7"/>
        <v>502</v>
      </c>
      <c r="K74" s="15"/>
      <c r="L74" s="15"/>
      <c r="M74" s="11">
        <f t="shared" si="8"/>
        <v>0</v>
      </c>
      <c r="N74" s="15">
        <f t="shared" si="9"/>
        <v>1320</v>
      </c>
      <c r="O74" s="15" t="str">
        <f t="shared" si="10"/>
        <v>กลาง</v>
      </c>
    </row>
    <row r="75" spans="1:15" ht="18.75" x14ac:dyDescent="0.45">
      <c r="A75" s="13">
        <v>71</v>
      </c>
      <c r="B75" s="14" t="s">
        <v>32</v>
      </c>
      <c r="C75" s="14" t="s">
        <v>106</v>
      </c>
      <c r="D75" s="15">
        <v>506</v>
      </c>
      <c r="E75" s="15">
        <v>234</v>
      </c>
      <c r="F75" s="15">
        <v>295</v>
      </c>
      <c r="G75" s="11">
        <f t="shared" si="6"/>
        <v>1035</v>
      </c>
      <c r="H75" s="15">
        <v>107</v>
      </c>
      <c r="I75" s="15">
        <v>144</v>
      </c>
      <c r="J75" s="11">
        <f t="shared" si="7"/>
        <v>251</v>
      </c>
      <c r="K75" s="15">
        <v>9</v>
      </c>
      <c r="L75" s="15">
        <v>9</v>
      </c>
      <c r="M75" s="11">
        <f t="shared" si="8"/>
        <v>18</v>
      </c>
      <c r="N75" s="15">
        <f t="shared" si="9"/>
        <v>1304</v>
      </c>
      <c r="O75" s="15" t="str">
        <f t="shared" si="10"/>
        <v>กลาง</v>
      </c>
    </row>
    <row r="76" spans="1:15" ht="18.75" x14ac:dyDescent="0.45">
      <c r="A76" s="13">
        <v>72</v>
      </c>
      <c r="B76" s="14" t="s">
        <v>32</v>
      </c>
      <c r="C76" s="14" t="s">
        <v>107</v>
      </c>
      <c r="D76" s="15">
        <v>445</v>
      </c>
      <c r="E76" s="15">
        <v>180</v>
      </c>
      <c r="F76" s="15">
        <v>280</v>
      </c>
      <c r="G76" s="11">
        <f t="shared" si="6"/>
        <v>905</v>
      </c>
      <c r="H76" s="15">
        <v>233</v>
      </c>
      <c r="I76" s="15">
        <v>149</v>
      </c>
      <c r="J76" s="11">
        <f t="shared" si="7"/>
        <v>382</v>
      </c>
      <c r="K76" s="15"/>
      <c r="L76" s="15"/>
      <c r="M76" s="11">
        <f t="shared" si="8"/>
        <v>0</v>
      </c>
      <c r="N76" s="15">
        <f t="shared" si="9"/>
        <v>1287</v>
      </c>
      <c r="O76" s="15" t="str">
        <f t="shared" si="10"/>
        <v>กลาง</v>
      </c>
    </row>
    <row r="77" spans="1:15" ht="18.75" x14ac:dyDescent="0.45">
      <c r="A77" s="13">
        <v>73</v>
      </c>
      <c r="B77" s="14" t="s">
        <v>34</v>
      </c>
      <c r="C77" s="14" t="s">
        <v>108</v>
      </c>
      <c r="D77" s="15">
        <v>314</v>
      </c>
      <c r="E77" s="15">
        <v>265</v>
      </c>
      <c r="F77" s="15">
        <v>341</v>
      </c>
      <c r="G77" s="11">
        <f t="shared" si="6"/>
        <v>920</v>
      </c>
      <c r="H77" s="15">
        <v>155</v>
      </c>
      <c r="I77" s="15">
        <v>193</v>
      </c>
      <c r="J77" s="11">
        <f t="shared" si="7"/>
        <v>348</v>
      </c>
      <c r="K77" s="15"/>
      <c r="L77" s="15"/>
      <c r="M77" s="11">
        <f t="shared" si="8"/>
        <v>0</v>
      </c>
      <c r="N77" s="15">
        <f t="shared" si="9"/>
        <v>1268</v>
      </c>
      <c r="O77" s="15" t="str">
        <f t="shared" si="10"/>
        <v>กลาง</v>
      </c>
    </row>
    <row r="78" spans="1:15" ht="18.75" x14ac:dyDescent="0.45">
      <c r="A78" s="13">
        <v>74</v>
      </c>
      <c r="B78" s="14" t="s">
        <v>22</v>
      </c>
      <c r="C78" s="14" t="s">
        <v>109</v>
      </c>
      <c r="D78" s="15">
        <v>360</v>
      </c>
      <c r="E78" s="15">
        <v>257</v>
      </c>
      <c r="F78" s="15">
        <v>331</v>
      </c>
      <c r="G78" s="11">
        <f t="shared" si="6"/>
        <v>948</v>
      </c>
      <c r="H78" s="15">
        <v>151</v>
      </c>
      <c r="I78" s="15">
        <v>159</v>
      </c>
      <c r="J78" s="11">
        <f t="shared" si="7"/>
        <v>310</v>
      </c>
      <c r="K78" s="15"/>
      <c r="L78" s="15"/>
      <c r="M78" s="11">
        <f t="shared" si="8"/>
        <v>0</v>
      </c>
      <c r="N78" s="15">
        <f t="shared" si="9"/>
        <v>1258</v>
      </c>
      <c r="O78" s="15" t="str">
        <f t="shared" si="10"/>
        <v>กลาง</v>
      </c>
    </row>
    <row r="79" spans="1:15" ht="18.75" x14ac:dyDescent="0.45">
      <c r="A79" s="13">
        <v>75</v>
      </c>
      <c r="B79" s="14" t="s">
        <v>18</v>
      </c>
      <c r="C79" s="14" t="s">
        <v>110</v>
      </c>
      <c r="D79" s="15">
        <v>363</v>
      </c>
      <c r="E79" s="15">
        <v>202</v>
      </c>
      <c r="F79" s="15">
        <v>333</v>
      </c>
      <c r="G79" s="11">
        <f t="shared" si="6"/>
        <v>898</v>
      </c>
      <c r="H79" s="15">
        <v>99</v>
      </c>
      <c r="I79" s="15">
        <v>214</v>
      </c>
      <c r="J79" s="11">
        <f t="shared" si="7"/>
        <v>313</v>
      </c>
      <c r="K79" s="15"/>
      <c r="L79" s="15"/>
      <c r="M79" s="11">
        <f t="shared" si="8"/>
        <v>0</v>
      </c>
      <c r="N79" s="15">
        <f t="shared" si="9"/>
        <v>1211</v>
      </c>
      <c r="O79" s="15" t="str">
        <f t="shared" si="10"/>
        <v>กลาง</v>
      </c>
    </row>
    <row r="80" spans="1:15" ht="18.75" x14ac:dyDescent="0.45">
      <c r="A80" s="13">
        <v>76</v>
      </c>
      <c r="B80" s="14" t="s">
        <v>32</v>
      </c>
      <c r="C80" s="14" t="s">
        <v>111</v>
      </c>
      <c r="D80" s="15">
        <v>250</v>
      </c>
      <c r="E80" s="15">
        <v>234</v>
      </c>
      <c r="F80" s="15">
        <v>318</v>
      </c>
      <c r="G80" s="11">
        <f t="shared" si="6"/>
        <v>802</v>
      </c>
      <c r="H80" s="15">
        <v>170</v>
      </c>
      <c r="I80" s="15">
        <v>233</v>
      </c>
      <c r="J80" s="11">
        <f t="shared" si="7"/>
        <v>403</v>
      </c>
      <c r="K80" s="15"/>
      <c r="L80" s="15"/>
      <c r="M80" s="11">
        <f t="shared" si="8"/>
        <v>0</v>
      </c>
      <c r="N80" s="15">
        <f t="shared" si="9"/>
        <v>1205</v>
      </c>
      <c r="O80" s="15" t="str">
        <f t="shared" si="10"/>
        <v>กลาง</v>
      </c>
    </row>
    <row r="81" spans="1:15" ht="18.75" x14ac:dyDescent="0.45">
      <c r="A81" s="13">
        <v>77</v>
      </c>
      <c r="B81" s="14" t="s">
        <v>16</v>
      </c>
      <c r="C81" s="14" t="s">
        <v>112</v>
      </c>
      <c r="D81" s="15">
        <v>212</v>
      </c>
      <c r="E81" s="15">
        <v>148</v>
      </c>
      <c r="F81" s="15">
        <v>413</v>
      </c>
      <c r="G81" s="11">
        <f t="shared" si="6"/>
        <v>773</v>
      </c>
      <c r="H81" s="15">
        <v>171</v>
      </c>
      <c r="I81" s="15">
        <v>228</v>
      </c>
      <c r="J81" s="11">
        <f t="shared" si="7"/>
        <v>399</v>
      </c>
      <c r="K81" s="15"/>
      <c r="L81" s="15"/>
      <c r="M81" s="11">
        <f t="shared" si="8"/>
        <v>0</v>
      </c>
      <c r="N81" s="15">
        <f t="shared" si="9"/>
        <v>1172</v>
      </c>
      <c r="O81" s="15" t="str">
        <f t="shared" si="10"/>
        <v>กลาง</v>
      </c>
    </row>
    <row r="82" spans="1:15" ht="18.75" x14ac:dyDescent="0.45">
      <c r="A82" s="13">
        <v>78</v>
      </c>
      <c r="B82" s="14" t="s">
        <v>41</v>
      </c>
      <c r="C82" s="14" t="s">
        <v>113</v>
      </c>
      <c r="D82" s="15">
        <v>222</v>
      </c>
      <c r="E82" s="15">
        <v>324</v>
      </c>
      <c r="F82" s="15">
        <v>301</v>
      </c>
      <c r="G82" s="11">
        <f t="shared" si="6"/>
        <v>847</v>
      </c>
      <c r="H82" s="15">
        <v>141</v>
      </c>
      <c r="I82" s="15">
        <v>182</v>
      </c>
      <c r="J82" s="11">
        <f t="shared" si="7"/>
        <v>323</v>
      </c>
      <c r="K82" s="15"/>
      <c r="L82" s="15"/>
      <c r="M82" s="11">
        <f t="shared" si="8"/>
        <v>0</v>
      </c>
      <c r="N82" s="15">
        <f t="shared" si="9"/>
        <v>1170</v>
      </c>
      <c r="O82" s="15" t="str">
        <f t="shared" si="10"/>
        <v>กลาง</v>
      </c>
    </row>
    <row r="83" spans="1:15" ht="18.75" x14ac:dyDescent="0.45">
      <c r="A83" s="13">
        <v>79</v>
      </c>
      <c r="B83" s="14" t="s">
        <v>41</v>
      </c>
      <c r="C83" s="14" t="s">
        <v>114</v>
      </c>
      <c r="D83" s="15">
        <v>266</v>
      </c>
      <c r="E83" s="15">
        <v>166</v>
      </c>
      <c r="F83" s="15">
        <v>293</v>
      </c>
      <c r="G83" s="11">
        <f t="shared" si="6"/>
        <v>725</v>
      </c>
      <c r="H83" s="15">
        <v>181</v>
      </c>
      <c r="I83" s="15">
        <v>251</v>
      </c>
      <c r="J83" s="11">
        <f t="shared" si="7"/>
        <v>432</v>
      </c>
      <c r="K83" s="15"/>
      <c r="L83" s="15"/>
      <c r="M83" s="11">
        <f t="shared" si="8"/>
        <v>0</v>
      </c>
      <c r="N83" s="15">
        <f t="shared" si="9"/>
        <v>1157</v>
      </c>
      <c r="O83" s="15" t="str">
        <f t="shared" si="10"/>
        <v>กลาง</v>
      </c>
    </row>
    <row r="84" spans="1:15" ht="18.75" x14ac:dyDescent="0.45">
      <c r="A84" s="13">
        <v>80</v>
      </c>
      <c r="B84" s="14" t="s">
        <v>20</v>
      </c>
      <c r="C84" s="14" t="s">
        <v>115</v>
      </c>
      <c r="D84" s="15">
        <v>330</v>
      </c>
      <c r="E84" s="15">
        <v>226</v>
      </c>
      <c r="F84" s="15">
        <v>257</v>
      </c>
      <c r="G84" s="11">
        <f t="shared" si="6"/>
        <v>813</v>
      </c>
      <c r="H84" s="15">
        <v>136</v>
      </c>
      <c r="I84" s="15">
        <v>169</v>
      </c>
      <c r="J84" s="11">
        <f t="shared" si="7"/>
        <v>305</v>
      </c>
      <c r="K84" s="15">
        <v>23</v>
      </c>
      <c r="L84" s="15">
        <v>7</v>
      </c>
      <c r="M84" s="11">
        <f t="shared" si="8"/>
        <v>30</v>
      </c>
      <c r="N84" s="15">
        <f t="shared" si="9"/>
        <v>1148</v>
      </c>
      <c r="O84" s="15" t="str">
        <f t="shared" si="10"/>
        <v>กลาง</v>
      </c>
    </row>
    <row r="85" spans="1:15" ht="18.75" x14ac:dyDescent="0.45">
      <c r="A85" s="13">
        <v>81</v>
      </c>
      <c r="B85" s="14" t="s">
        <v>30</v>
      </c>
      <c r="C85" s="14" t="s">
        <v>116</v>
      </c>
      <c r="D85" s="15">
        <v>234</v>
      </c>
      <c r="E85" s="15">
        <v>197</v>
      </c>
      <c r="F85" s="15">
        <v>212</v>
      </c>
      <c r="G85" s="11">
        <f t="shared" si="6"/>
        <v>643</v>
      </c>
      <c r="H85" s="15">
        <v>207</v>
      </c>
      <c r="I85" s="15">
        <v>283</v>
      </c>
      <c r="J85" s="11">
        <f t="shared" si="7"/>
        <v>490</v>
      </c>
      <c r="K85" s="15"/>
      <c r="L85" s="15"/>
      <c r="M85" s="11">
        <f t="shared" si="8"/>
        <v>0</v>
      </c>
      <c r="N85" s="15">
        <f t="shared" si="9"/>
        <v>1133</v>
      </c>
      <c r="O85" s="15" t="str">
        <f t="shared" si="10"/>
        <v>กลาง</v>
      </c>
    </row>
    <row r="86" spans="1:15" ht="18.75" x14ac:dyDescent="0.45">
      <c r="A86" s="13">
        <v>82</v>
      </c>
      <c r="B86" s="14" t="s">
        <v>20</v>
      </c>
      <c r="C86" s="14" t="s">
        <v>117</v>
      </c>
      <c r="D86" s="15">
        <v>431</v>
      </c>
      <c r="E86" s="15">
        <v>221</v>
      </c>
      <c r="F86" s="15">
        <v>268</v>
      </c>
      <c r="G86" s="11">
        <f t="shared" ref="G86:G122" si="11">SUM(D86:F86)</f>
        <v>920</v>
      </c>
      <c r="H86" s="15">
        <v>131</v>
      </c>
      <c r="I86" s="15">
        <v>77</v>
      </c>
      <c r="J86" s="11">
        <f t="shared" si="7"/>
        <v>208</v>
      </c>
      <c r="K86" s="15"/>
      <c r="L86" s="15"/>
      <c r="M86" s="11">
        <f t="shared" si="8"/>
        <v>0</v>
      </c>
      <c r="N86" s="15">
        <f t="shared" si="9"/>
        <v>1128</v>
      </c>
      <c r="O86" s="15" t="str">
        <f t="shared" si="10"/>
        <v>กลาง</v>
      </c>
    </row>
    <row r="87" spans="1:15" ht="18.75" x14ac:dyDescent="0.45">
      <c r="A87" s="13">
        <v>83</v>
      </c>
      <c r="B87" s="14" t="s">
        <v>95</v>
      </c>
      <c r="C87" s="14" t="s">
        <v>118</v>
      </c>
      <c r="D87" s="15">
        <v>185</v>
      </c>
      <c r="E87" s="15">
        <v>144</v>
      </c>
      <c r="F87" s="15">
        <v>271</v>
      </c>
      <c r="G87" s="11">
        <f t="shared" si="11"/>
        <v>600</v>
      </c>
      <c r="H87" s="15">
        <v>203</v>
      </c>
      <c r="I87" s="15">
        <v>290</v>
      </c>
      <c r="J87" s="11">
        <f t="shared" si="7"/>
        <v>493</v>
      </c>
      <c r="K87" s="15"/>
      <c r="L87" s="15"/>
      <c r="M87" s="11">
        <f t="shared" si="8"/>
        <v>0</v>
      </c>
      <c r="N87" s="15">
        <f t="shared" si="9"/>
        <v>1093</v>
      </c>
      <c r="O87" s="15" t="str">
        <f t="shared" si="10"/>
        <v>กลาง</v>
      </c>
    </row>
    <row r="88" spans="1:15" ht="18.75" x14ac:dyDescent="0.45">
      <c r="A88" s="13">
        <v>84</v>
      </c>
      <c r="B88" s="14" t="s">
        <v>53</v>
      </c>
      <c r="C88" s="14" t="s">
        <v>119</v>
      </c>
      <c r="D88" s="15">
        <v>249</v>
      </c>
      <c r="E88" s="15">
        <v>178</v>
      </c>
      <c r="F88" s="15">
        <v>411</v>
      </c>
      <c r="G88" s="11">
        <f t="shared" si="11"/>
        <v>838</v>
      </c>
      <c r="H88" s="15">
        <v>121</v>
      </c>
      <c r="I88" s="15">
        <v>134</v>
      </c>
      <c r="J88" s="11">
        <f t="shared" si="7"/>
        <v>255</v>
      </c>
      <c r="K88" s="15"/>
      <c r="L88" s="15"/>
      <c r="M88" s="11">
        <f t="shared" si="8"/>
        <v>0</v>
      </c>
      <c r="N88" s="15">
        <f t="shared" si="9"/>
        <v>1093</v>
      </c>
      <c r="O88" s="15" t="str">
        <f t="shared" si="10"/>
        <v>กลาง</v>
      </c>
    </row>
    <row r="89" spans="1:15" ht="18.75" x14ac:dyDescent="0.45">
      <c r="A89" s="13">
        <v>85</v>
      </c>
      <c r="B89" s="14" t="s">
        <v>22</v>
      </c>
      <c r="C89" s="14" t="s">
        <v>120</v>
      </c>
      <c r="D89" s="15">
        <v>168</v>
      </c>
      <c r="E89" s="15">
        <v>253</v>
      </c>
      <c r="F89" s="15">
        <v>308</v>
      </c>
      <c r="G89" s="11">
        <f t="shared" si="11"/>
        <v>729</v>
      </c>
      <c r="H89" s="15">
        <v>37</v>
      </c>
      <c r="I89" s="15">
        <v>312</v>
      </c>
      <c r="J89" s="11">
        <f t="shared" si="7"/>
        <v>349</v>
      </c>
      <c r="K89" s="15"/>
      <c r="L89" s="15"/>
      <c r="M89" s="11">
        <f t="shared" si="8"/>
        <v>0</v>
      </c>
      <c r="N89" s="15">
        <f t="shared" si="9"/>
        <v>1078</v>
      </c>
      <c r="O89" s="15" t="str">
        <f t="shared" si="10"/>
        <v>กลาง</v>
      </c>
    </row>
    <row r="90" spans="1:15" ht="18.75" x14ac:dyDescent="0.45">
      <c r="A90" s="13">
        <v>86</v>
      </c>
      <c r="B90" s="14" t="s">
        <v>30</v>
      </c>
      <c r="C90" s="14" t="s">
        <v>121</v>
      </c>
      <c r="D90" s="15">
        <v>451</v>
      </c>
      <c r="E90" s="15">
        <v>206</v>
      </c>
      <c r="F90" s="15">
        <v>107</v>
      </c>
      <c r="G90" s="11">
        <f t="shared" si="11"/>
        <v>764</v>
      </c>
      <c r="H90" s="15">
        <v>242</v>
      </c>
      <c r="I90" s="15">
        <v>30</v>
      </c>
      <c r="J90" s="11">
        <f t="shared" si="7"/>
        <v>272</v>
      </c>
      <c r="K90" s="15"/>
      <c r="L90" s="15"/>
      <c r="M90" s="11">
        <f t="shared" si="8"/>
        <v>0</v>
      </c>
      <c r="N90" s="15">
        <f t="shared" si="9"/>
        <v>1036</v>
      </c>
      <c r="O90" s="15" t="str">
        <f t="shared" si="10"/>
        <v>กลาง</v>
      </c>
    </row>
    <row r="91" spans="1:15" ht="18.75" x14ac:dyDescent="0.45">
      <c r="A91" s="13">
        <v>87</v>
      </c>
      <c r="B91" s="14" t="s">
        <v>26</v>
      </c>
      <c r="C91" s="14" t="s">
        <v>122</v>
      </c>
      <c r="D91" s="15">
        <v>247</v>
      </c>
      <c r="E91" s="15">
        <v>203</v>
      </c>
      <c r="F91" s="15">
        <v>262</v>
      </c>
      <c r="G91" s="11">
        <f t="shared" si="11"/>
        <v>712</v>
      </c>
      <c r="H91" s="15">
        <v>116</v>
      </c>
      <c r="I91" s="15">
        <v>188</v>
      </c>
      <c r="J91" s="11">
        <f t="shared" si="7"/>
        <v>304</v>
      </c>
      <c r="K91" s="15"/>
      <c r="L91" s="15"/>
      <c r="M91" s="11">
        <f t="shared" si="8"/>
        <v>0</v>
      </c>
      <c r="N91" s="15">
        <f t="shared" si="9"/>
        <v>1016</v>
      </c>
      <c r="O91" s="15" t="str">
        <f t="shared" si="10"/>
        <v>กลาง</v>
      </c>
    </row>
    <row r="92" spans="1:15" ht="18.75" x14ac:dyDescent="0.45">
      <c r="A92" s="13">
        <v>88</v>
      </c>
      <c r="B92" s="14" t="s">
        <v>26</v>
      </c>
      <c r="C92" s="14" t="s">
        <v>123</v>
      </c>
      <c r="D92" s="15">
        <v>98</v>
      </c>
      <c r="E92" s="15">
        <v>130</v>
      </c>
      <c r="F92" s="15">
        <v>307</v>
      </c>
      <c r="G92" s="11">
        <f t="shared" si="11"/>
        <v>535</v>
      </c>
      <c r="H92" s="15">
        <v>143</v>
      </c>
      <c r="I92" s="15">
        <v>282</v>
      </c>
      <c r="J92" s="11">
        <f t="shared" si="7"/>
        <v>425</v>
      </c>
      <c r="K92" s="15">
        <v>7</v>
      </c>
      <c r="L92" s="15">
        <v>10</v>
      </c>
      <c r="M92" s="11">
        <f t="shared" si="8"/>
        <v>17</v>
      </c>
      <c r="N92" s="15">
        <f t="shared" si="9"/>
        <v>977</v>
      </c>
      <c r="O92" s="15" t="str">
        <f t="shared" si="10"/>
        <v>เล็ก</v>
      </c>
    </row>
    <row r="93" spans="1:15" ht="18.75" x14ac:dyDescent="0.45">
      <c r="A93" s="13">
        <v>89</v>
      </c>
      <c r="B93" s="14" t="s">
        <v>24</v>
      </c>
      <c r="C93" s="14" t="s">
        <v>124</v>
      </c>
      <c r="D93" s="15">
        <v>329</v>
      </c>
      <c r="E93" s="15">
        <v>244</v>
      </c>
      <c r="F93" s="15">
        <v>276</v>
      </c>
      <c r="G93" s="11">
        <f t="shared" si="11"/>
        <v>849</v>
      </c>
      <c r="H93" s="15">
        <v>63</v>
      </c>
      <c r="I93" s="15">
        <v>62</v>
      </c>
      <c r="J93" s="11">
        <f t="shared" si="7"/>
        <v>125</v>
      </c>
      <c r="K93" s="15"/>
      <c r="L93" s="15"/>
      <c r="M93" s="11">
        <f t="shared" si="8"/>
        <v>0</v>
      </c>
      <c r="N93" s="15">
        <f t="shared" si="9"/>
        <v>974</v>
      </c>
      <c r="O93" s="15" t="str">
        <f t="shared" si="10"/>
        <v>เล็ก</v>
      </c>
    </row>
    <row r="94" spans="1:15" ht="18.75" x14ac:dyDescent="0.45">
      <c r="A94" s="13">
        <v>90</v>
      </c>
      <c r="B94" s="14" t="s">
        <v>26</v>
      </c>
      <c r="C94" s="14" t="s">
        <v>125</v>
      </c>
      <c r="D94" s="15">
        <v>251</v>
      </c>
      <c r="E94" s="15">
        <v>155</v>
      </c>
      <c r="F94" s="15">
        <v>194</v>
      </c>
      <c r="G94" s="11">
        <f t="shared" si="11"/>
        <v>600</v>
      </c>
      <c r="H94" s="15">
        <v>150</v>
      </c>
      <c r="I94" s="15">
        <v>215</v>
      </c>
      <c r="J94" s="11">
        <f t="shared" si="7"/>
        <v>365</v>
      </c>
      <c r="K94" s="15"/>
      <c r="L94" s="15"/>
      <c r="M94" s="11">
        <f t="shared" si="8"/>
        <v>0</v>
      </c>
      <c r="N94" s="15">
        <f t="shared" si="9"/>
        <v>965</v>
      </c>
      <c r="O94" s="15" t="str">
        <f t="shared" si="10"/>
        <v>เล็ก</v>
      </c>
    </row>
    <row r="95" spans="1:15" ht="18.75" x14ac:dyDescent="0.45">
      <c r="A95" s="13">
        <v>91</v>
      </c>
      <c r="B95" s="14" t="s">
        <v>37</v>
      </c>
      <c r="C95" s="14" t="s">
        <v>126</v>
      </c>
      <c r="D95" s="15">
        <v>230</v>
      </c>
      <c r="E95" s="15">
        <v>208</v>
      </c>
      <c r="F95" s="15">
        <v>227</v>
      </c>
      <c r="G95" s="11">
        <f t="shared" si="11"/>
        <v>665</v>
      </c>
      <c r="H95" s="15">
        <v>84</v>
      </c>
      <c r="I95" s="15">
        <v>161</v>
      </c>
      <c r="J95" s="11">
        <f t="shared" si="7"/>
        <v>245</v>
      </c>
      <c r="K95" s="15"/>
      <c r="L95" s="15"/>
      <c r="M95" s="11">
        <f t="shared" si="8"/>
        <v>0</v>
      </c>
      <c r="N95" s="15">
        <f t="shared" si="9"/>
        <v>910</v>
      </c>
      <c r="O95" s="15" t="str">
        <f t="shared" si="10"/>
        <v>เล็ก</v>
      </c>
    </row>
    <row r="96" spans="1:15" ht="18.75" x14ac:dyDescent="0.45">
      <c r="A96" s="13">
        <v>92</v>
      </c>
      <c r="B96" s="14" t="s">
        <v>30</v>
      </c>
      <c r="C96" s="14" t="s">
        <v>127</v>
      </c>
      <c r="D96" s="15">
        <v>218</v>
      </c>
      <c r="E96" s="15">
        <v>201</v>
      </c>
      <c r="F96" s="15">
        <v>188</v>
      </c>
      <c r="G96" s="11">
        <f t="shared" si="11"/>
        <v>607</v>
      </c>
      <c r="H96" s="15">
        <v>146</v>
      </c>
      <c r="I96" s="15">
        <v>147</v>
      </c>
      <c r="J96" s="11">
        <f t="shared" si="7"/>
        <v>293</v>
      </c>
      <c r="K96" s="15"/>
      <c r="L96" s="15"/>
      <c r="M96" s="11">
        <f t="shared" si="8"/>
        <v>0</v>
      </c>
      <c r="N96" s="15">
        <f t="shared" si="9"/>
        <v>900</v>
      </c>
      <c r="O96" s="15" t="str">
        <f t="shared" si="10"/>
        <v>เล็ก</v>
      </c>
    </row>
    <row r="97" spans="1:15" ht="18.75" x14ac:dyDescent="0.45">
      <c r="A97" s="13">
        <v>93</v>
      </c>
      <c r="B97" s="14" t="s">
        <v>79</v>
      </c>
      <c r="C97" s="14" t="s">
        <v>128</v>
      </c>
      <c r="D97" s="15">
        <v>215</v>
      </c>
      <c r="E97" s="15">
        <v>161</v>
      </c>
      <c r="F97" s="15">
        <v>155</v>
      </c>
      <c r="G97" s="11">
        <f t="shared" si="11"/>
        <v>531</v>
      </c>
      <c r="H97" s="15">
        <v>136</v>
      </c>
      <c r="I97" s="15">
        <v>157</v>
      </c>
      <c r="J97" s="11">
        <f t="shared" si="7"/>
        <v>293</v>
      </c>
      <c r="K97" s="15">
        <v>20</v>
      </c>
      <c r="L97" s="15">
        <v>32</v>
      </c>
      <c r="M97" s="11">
        <f t="shared" si="8"/>
        <v>52</v>
      </c>
      <c r="N97" s="15">
        <f t="shared" si="9"/>
        <v>876</v>
      </c>
      <c r="O97" s="15" t="str">
        <f t="shared" si="10"/>
        <v>เล็ก</v>
      </c>
    </row>
    <row r="98" spans="1:15" ht="18.75" x14ac:dyDescent="0.45">
      <c r="A98" s="13">
        <v>94</v>
      </c>
      <c r="B98" s="14" t="s">
        <v>34</v>
      </c>
      <c r="C98" s="14" t="s">
        <v>129</v>
      </c>
      <c r="D98" s="15">
        <v>127</v>
      </c>
      <c r="E98" s="15">
        <v>150</v>
      </c>
      <c r="F98" s="15">
        <v>206</v>
      </c>
      <c r="G98" s="11">
        <f t="shared" si="11"/>
        <v>483</v>
      </c>
      <c r="H98" s="15">
        <v>97</v>
      </c>
      <c r="I98" s="15">
        <v>277</v>
      </c>
      <c r="J98" s="11">
        <f t="shared" si="7"/>
        <v>374</v>
      </c>
      <c r="K98" s="15"/>
      <c r="L98" s="15">
        <v>8</v>
      </c>
      <c r="M98" s="11">
        <f t="shared" si="8"/>
        <v>8</v>
      </c>
      <c r="N98" s="15">
        <f t="shared" si="9"/>
        <v>865</v>
      </c>
      <c r="O98" s="15" t="str">
        <f t="shared" si="10"/>
        <v>เล็ก</v>
      </c>
    </row>
    <row r="99" spans="1:15" ht="18.75" x14ac:dyDescent="0.45">
      <c r="A99" s="13">
        <v>95</v>
      </c>
      <c r="B99" s="14" t="s">
        <v>22</v>
      </c>
      <c r="C99" s="14" t="s">
        <v>130</v>
      </c>
      <c r="D99" s="15">
        <v>174</v>
      </c>
      <c r="E99" s="15">
        <v>99</v>
      </c>
      <c r="F99" s="15">
        <v>124</v>
      </c>
      <c r="G99" s="11">
        <f t="shared" si="11"/>
        <v>397</v>
      </c>
      <c r="H99" s="15">
        <v>219</v>
      </c>
      <c r="I99" s="15">
        <v>212</v>
      </c>
      <c r="J99" s="11">
        <f t="shared" si="7"/>
        <v>431</v>
      </c>
      <c r="K99" s="15">
        <v>13</v>
      </c>
      <c r="L99" s="15">
        <v>18</v>
      </c>
      <c r="M99" s="11">
        <f t="shared" si="8"/>
        <v>31</v>
      </c>
      <c r="N99" s="15">
        <f t="shared" si="9"/>
        <v>859</v>
      </c>
      <c r="O99" s="15" t="str">
        <f t="shared" si="10"/>
        <v>เล็ก</v>
      </c>
    </row>
    <row r="100" spans="1:15" ht="18.75" x14ac:dyDescent="0.45">
      <c r="A100" s="13">
        <v>96</v>
      </c>
      <c r="B100" s="14" t="s">
        <v>28</v>
      </c>
      <c r="C100" s="14" t="s">
        <v>131</v>
      </c>
      <c r="D100" s="15">
        <v>214</v>
      </c>
      <c r="E100" s="15">
        <v>154</v>
      </c>
      <c r="F100" s="15">
        <v>166</v>
      </c>
      <c r="G100" s="11">
        <f t="shared" si="11"/>
        <v>534</v>
      </c>
      <c r="H100" s="15">
        <v>127</v>
      </c>
      <c r="I100" s="15">
        <v>156</v>
      </c>
      <c r="J100" s="11">
        <f t="shared" si="7"/>
        <v>283</v>
      </c>
      <c r="K100" s="15"/>
      <c r="L100" s="15"/>
      <c r="M100" s="11">
        <f t="shared" si="8"/>
        <v>0</v>
      </c>
      <c r="N100" s="15">
        <f t="shared" si="9"/>
        <v>817</v>
      </c>
      <c r="O100" s="15" t="str">
        <f t="shared" si="10"/>
        <v>เล็ก</v>
      </c>
    </row>
    <row r="101" spans="1:15" ht="18.75" x14ac:dyDescent="0.45">
      <c r="A101" s="13">
        <v>97</v>
      </c>
      <c r="B101" s="14" t="s">
        <v>30</v>
      </c>
      <c r="C101" s="14" t="s">
        <v>132</v>
      </c>
      <c r="D101" s="15">
        <v>211</v>
      </c>
      <c r="E101" s="15">
        <v>173</v>
      </c>
      <c r="F101" s="15">
        <v>190</v>
      </c>
      <c r="G101" s="11">
        <f t="shared" si="11"/>
        <v>574</v>
      </c>
      <c r="H101" s="15">
        <v>121</v>
      </c>
      <c r="I101" s="15">
        <v>122</v>
      </c>
      <c r="J101" s="11">
        <f t="shared" si="7"/>
        <v>243</v>
      </c>
      <c r="K101" s="15"/>
      <c r="L101" s="15"/>
      <c r="M101" s="11">
        <f t="shared" si="8"/>
        <v>0</v>
      </c>
      <c r="N101" s="15">
        <f t="shared" si="9"/>
        <v>817</v>
      </c>
      <c r="O101" s="15" t="str">
        <f t="shared" si="10"/>
        <v>เล็ก</v>
      </c>
    </row>
    <row r="102" spans="1:15" ht="18.75" x14ac:dyDescent="0.45">
      <c r="A102" s="13">
        <v>98</v>
      </c>
      <c r="B102" s="14" t="s">
        <v>28</v>
      </c>
      <c r="C102" s="14" t="s">
        <v>133</v>
      </c>
      <c r="D102" s="15">
        <v>114</v>
      </c>
      <c r="E102" s="15">
        <v>155</v>
      </c>
      <c r="F102" s="15">
        <v>314</v>
      </c>
      <c r="G102" s="11">
        <f t="shared" si="11"/>
        <v>583</v>
      </c>
      <c r="H102" s="15">
        <v>107</v>
      </c>
      <c r="I102" s="15">
        <v>122</v>
      </c>
      <c r="J102" s="11">
        <f t="shared" si="7"/>
        <v>229</v>
      </c>
      <c r="K102" s="15"/>
      <c r="L102" s="15"/>
      <c r="M102" s="11">
        <f t="shared" si="8"/>
        <v>0</v>
      </c>
      <c r="N102" s="15">
        <f t="shared" si="9"/>
        <v>812</v>
      </c>
      <c r="O102" s="15" t="str">
        <f t="shared" si="10"/>
        <v>เล็ก</v>
      </c>
    </row>
    <row r="103" spans="1:15" ht="18.75" x14ac:dyDescent="0.45">
      <c r="A103" s="13">
        <v>99</v>
      </c>
      <c r="B103" s="14" t="s">
        <v>30</v>
      </c>
      <c r="C103" s="14" t="s">
        <v>134</v>
      </c>
      <c r="D103" s="15">
        <v>252</v>
      </c>
      <c r="E103" s="15">
        <v>144</v>
      </c>
      <c r="F103" s="15">
        <v>204</v>
      </c>
      <c r="G103" s="11">
        <f t="shared" si="11"/>
        <v>600</v>
      </c>
      <c r="H103" s="15">
        <v>98</v>
      </c>
      <c r="I103" s="15">
        <v>105</v>
      </c>
      <c r="J103" s="11">
        <f t="shared" si="7"/>
        <v>203</v>
      </c>
      <c r="K103" s="15"/>
      <c r="L103" s="15"/>
      <c r="M103" s="11">
        <f t="shared" si="8"/>
        <v>0</v>
      </c>
      <c r="N103" s="15">
        <f t="shared" si="9"/>
        <v>803</v>
      </c>
      <c r="O103" s="15" t="str">
        <f t="shared" si="10"/>
        <v>เล็ก</v>
      </c>
    </row>
    <row r="104" spans="1:15" ht="18.75" x14ac:dyDescent="0.45">
      <c r="A104" s="13">
        <v>100</v>
      </c>
      <c r="B104" s="14" t="s">
        <v>20</v>
      </c>
      <c r="C104" s="14" t="s">
        <v>135</v>
      </c>
      <c r="D104" s="15">
        <v>340</v>
      </c>
      <c r="E104" s="15">
        <v>179</v>
      </c>
      <c r="F104" s="15">
        <v>126</v>
      </c>
      <c r="G104" s="11">
        <f t="shared" si="11"/>
        <v>645</v>
      </c>
      <c r="H104" s="15">
        <v>57</v>
      </c>
      <c r="I104" s="15">
        <v>45</v>
      </c>
      <c r="J104" s="11">
        <f t="shared" si="7"/>
        <v>102</v>
      </c>
      <c r="K104" s="15"/>
      <c r="L104" s="15"/>
      <c r="M104" s="11">
        <f t="shared" si="8"/>
        <v>0</v>
      </c>
      <c r="N104" s="15">
        <f t="shared" si="9"/>
        <v>747</v>
      </c>
      <c r="O104" s="15" t="str">
        <f t="shared" si="10"/>
        <v>เล็ก</v>
      </c>
    </row>
    <row r="105" spans="1:15" ht="18.75" x14ac:dyDescent="0.45">
      <c r="A105" s="13">
        <v>101</v>
      </c>
      <c r="B105" s="14" t="s">
        <v>22</v>
      </c>
      <c r="C105" s="14" t="s">
        <v>136</v>
      </c>
      <c r="D105" s="15">
        <v>270</v>
      </c>
      <c r="E105" s="15">
        <v>142</v>
      </c>
      <c r="F105" s="15">
        <v>216</v>
      </c>
      <c r="G105" s="11">
        <f t="shared" si="11"/>
        <v>628</v>
      </c>
      <c r="H105" s="15">
        <v>56</v>
      </c>
      <c r="I105" s="15">
        <v>44</v>
      </c>
      <c r="J105" s="11">
        <f t="shared" si="7"/>
        <v>100</v>
      </c>
      <c r="K105" s="15"/>
      <c r="L105" s="15"/>
      <c r="M105" s="11">
        <f t="shared" si="8"/>
        <v>0</v>
      </c>
      <c r="N105" s="15">
        <f t="shared" si="9"/>
        <v>728</v>
      </c>
      <c r="O105" s="15" t="str">
        <f t="shared" si="10"/>
        <v>เล็ก</v>
      </c>
    </row>
    <row r="106" spans="1:15" ht="18.75" x14ac:dyDescent="0.45">
      <c r="A106" s="13">
        <v>102</v>
      </c>
      <c r="B106" s="14" t="s">
        <v>24</v>
      </c>
      <c r="C106" s="14" t="s">
        <v>137</v>
      </c>
      <c r="D106" s="15">
        <v>204</v>
      </c>
      <c r="E106" s="15">
        <v>127</v>
      </c>
      <c r="F106" s="15">
        <v>183</v>
      </c>
      <c r="G106" s="11">
        <f t="shared" si="11"/>
        <v>514</v>
      </c>
      <c r="H106" s="15">
        <v>142</v>
      </c>
      <c r="I106" s="15">
        <v>68</v>
      </c>
      <c r="J106" s="11">
        <f t="shared" si="7"/>
        <v>210</v>
      </c>
      <c r="K106" s="15"/>
      <c r="L106" s="15"/>
      <c r="M106" s="11">
        <f t="shared" si="8"/>
        <v>0</v>
      </c>
      <c r="N106" s="15">
        <f t="shared" si="9"/>
        <v>724</v>
      </c>
      <c r="O106" s="15" t="str">
        <f t="shared" si="10"/>
        <v>เล็ก</v>
      </c>
    </row>
    <row r="107" spans="1:15" ht="18.75" x14ac:dyDescent="0.45">
      <c r="A107" s="13">
        <v>103</v>
      </c>
      <c r="B107" s="14" t="s">
        <v>16</v>
      </c>
      <c r="C107" s="14" t="s">
        <v>138</v>
      </c>
      <c r="D107" s="15">
        <v>132</v>
      </c>
      <c r="E107" s="15">
        <v>92</v>
      </c>
      <c r="F107" s="15">
        <v>169</v>
      </c>
      <c r="G107" s="11">
        <f t="shared" si="11"/>
        <v>393</v>
      </c>
      <c r="H107" s="15">
        <v>117</v>
      </c>
      <c r="I107" s="15">
        <v>188</v>
      </c>
      <c r="J107" s="11">
        <f t="shared" si="7"/>
        <v>305</v>
      </c>
      <c r="K107" s="15"/>
      <c r="L107" s="15"/>
      <c r="M107" s="11">
        <f t="shared" si="8"/>
        <v>0</v>
      </c>
      <c r="N107" s="15">
        <f t="shared" si="9"/>
        <v>698</v>
      </c>
      <c r="O107" s="15" t="str">
        <f t="shared" si="10"/>
        <v>เล็ก</v>
      </c>
    </row>
    <row r="108" spans="1:15" ht="18.75" x14ac:dyDescent="0.45">
      <c r="A108" s="13">
        <v>104</v>
      </c>
      <c r="B108" s="14" t="s">
        <v>50</v>
      </c>
      <c r="C108" s="14" t="s">
        <v>139</v>
      </c>
      <c r="D108" s="15">
        <v>168</v>
      </c>
      <c r="E108" s="15">
        <v>122</v>
      </c>
      <c r="F108" s="15">
        <v>120</v>
      </c>
      <c r="G108" s="11">
        <f t="shared" si="11"/>
        <v>410</v>
      </c>
      <c r="H108" s="15">
        <v>117</v>
      </c>
      <c r="I108" s="15">
        <v>116</v>
      </c>
      <c r="J108" s="11">
        <f t="shared" si="7"/>
        <v>233</v>
      </c>
      <c r="K108" s="15">
        <v>12</v>
      </c>
      <c r="L108" s="15">
        <v>22</v>
      </c>
      <c r="M108" s="11">
        <f t="shared" si="8"/>
        <v>34</v>
      </c>
      <c r="N108" s="15">
        <f t="shared" si="9"/>
        <v>677</v>
      </c>
      <c r="O108" s="15" t="str">
        <f t="shared" si="10"/>
        <v>เล็ก</v>
      </c>
    </row>
    <row r="109" spans="1:15" ht="18.75" x14ac:dyDescent="0.45">
      <c r="A109" s="13">
        <v>105</v>
      </c>
      <c r="B109" s="14" t="s">
        <v>43</v>
      </c>
      <c r="C109" s="14" t="s">
        <v>140</v>
      </c>
      <c r="D109" s="15">
        <v>124</v>
      </c>
      <c r="E109" s="15">
        <v>42</v>
      </c>
      <c r="F109" s="15">
        <v>134</v>
      </c>
      <c r="G109" s="11">
        <f t="shared" si="11"/>
        <v>300</v>
      </c>
      <c r="H109" s="15">
        <v>147</v>
      </c>
      <c r="I109" s="15">
        <v>162</v>
      </c>
      <c r="J109" s="11">
        <f t="shared" si="7"/>
        <v>309</v>
      </c>
      <c r="K109" s="15">
        <v>22</v>
      </c>
      <c r="L109" s="15">
        <v>18</v>
      </c>
      <c r="M109" s="11">
        <f t="shared" si="8"/>
        <v>40</v>
      </c>
      <c r="N109" s="15">
        <f t="shared" si="9"/>
        <v>649</v>
      </c>
      <c r="O109" s="15" t="str">
        <f t="shared" si="10"/>
        <v>เล็ก</v>
      </c>
    </row>
    <row r="110" spans="1:15" ht="18.75" x14ac:dyDescent="0.45">
      <c r="A110" s="13">
        <v>106</v>
      </c>
      <c r="B110" s="14" t="s">
        <v>43</v>
      </c>
      <c r="C110" s="14" t="s">
        <v>141</v>
      </c>
      <c r="D110" s="15">
        <v>163</v>
      </c>
      <c r="E110" s="15">
        <v>69</v>
      </c>
      <c r="F110" s="15">
        <v>133</v>
      </c>
      <c r="G110" s="11">
        <f t="shared" si="11"/>
        <v>365</v>
      </c>
      <c r="H110" s="15">
        <v>139</v>
      </c>
      <c r="I110" s="15">
        <v>118</v>
      </c>
      <c r="J110" s="11">
        <f t="shared" si="7"/>
        <v>257</v>
      </c>
      <c r="K110" s="15"/>
      <c r="L110" s="15"/>
      <c r="M110" s="11">
        <f t="shared" si="8"/>
        <v>0</v>
      </c>
      <c r="N110" s="15">
        <f t="shared" si="9"/>
        <v>622</v>
      </c>
      <c r="O110" s="15" t="str">
        <f t="shared" si="10"/>
        <v>เล็ก</v>
      </c>
    </row>
    <row r="111" spans="1:15" ht="18.75" x14ac:dyDescent="0.45">
      <c r="A111" s="13">
        <v>107</v>
      </c>
      <c r="B111" s="14" t="s">
        <v>37</v>
      </c>
      <c r="C111" s="14" t="s">
        <v>142</v>
      </c>
      <c r="D111" s="15">
        <v>111</v>
      </c>
      <c r="E111" s="15">
        <v>64</v>
      </c>
      <c r="F111" s="15">
        <v>125</v>
      </c>
      <c r="G111" s="11">
        <f t="shared" si="11"/>
        <v>300</v>
      </c>
      <c r="H111" s="15">
        <v>45</v>
      </c>
      <c r="I111" s="15">
        <v>164</v>
      </c>
      <c r="J111" s="11">
        <f t="shared" si="7"/>
        <v>209</v>
      </c>
      <c r="K111" s="15"/>
      <c r="L111" s="15">
        <v>4</v>
      </c>
      <c r="M111" s="11">
        <f t="shared" si="8"/>
        <v>4</v>
      </c>
      <c r="N111" s="15">
        <f t="shared" si="9"/>
        <v>513</v>
      </c>
      <c r="O111" s="15" t="str">
        <f t="shared" si="10"/>
        <v>เล็ก</v>
      </c>
    </row>
    <row r="112" spans="1:15" ht="18.75" x14ac:dyDescent="0.45">
      <c r="A112" s="13">
        <v>108</v>
      </c>
      <c r="B112" s="14" t="s">
        <v>37</v>
      </c>
      <c r="C112" s="14" t="s">
        <v>143</v>
      </c>
      <c r="D112" s="15">
        <v>122</v>
      </c>
      <c r="E112" s="15">
        <v>84</v>
      </c>
      <c r="F112" s="15">
        <v>105</v>
      </c>
      <c r="G112" s="11">
        <f t="shared" si="11"/>
        <v>311</v>
      </c>
      <c r="H112" s="15">
        <v>74</v>
      </c>
      <c r="I112" s="15">
        <v>91</v>
      </c>
      <c r="J112" s="11">
        <f t="shared" si="7"/>
        <v>165</v>
      </c>
      <c r="K112" s="15"/>
      <c r="L112" s="15"/>
      <c r="M112" s="11">
        <f t="shared" si="8"/>
        <v>0</v>
      </c>
      <c r="N112" s="15">
        <f t="shared" si="9"/>
        <v>476</v>
      </c>
      <c r="O112" s="15" t="str">
        <f t="shared" si="10"/>
        <v>เล็ก</v>
      </c>
    </row>
    <row r="113" spans="1:15" ht="18.75" x14ac:dyDescent="0.45">
      <c r="A113" s="13">
        <v>109</v>
      </c>
      <c r="B113" s="14" t="s">
        <v>43</v>
      </c>
      <c r="C113" s="14" t="s">
        <v>144</v>
      </c>
      <c r="D113" s="15">
        <v>121</v>
      </c>
      <c r="E113" s="15">
        <v>134</v>
      </c>
      <c r="F113" s="15">
        <v>107</v>
      </c>
      <c r="G113" s="11">
        <f t="shared" si="11"/>
        <v>362</v>
      </c>
      <c r="H113" s="15">
        <v>50</v>
      </c>
      <c r="I113" s="15">
        <v>64</v>
      </c>
      <c r="J113" s="11">
        <f t="shared" si="7"/>
        <v>114</v>
      </c>
      <c r="K113" s="15"/>
      <c r="L113" s="15"/>
      <c r="M113" s="11">
        <f t="shared" si="8"/>
        <v>0</v>
      </c>
      <c r="N113" s="15">
        <f t="shared" si="9"/>
        <v>476</v>
      </c>
      <c r="O113" s="15" t="str">
        <f t="shared" si="10"/>
        <v>เล็ก</v>
      </c>
    </row>
    <row r="114" spans="1:15" ht="18.75" x14ac:dyDescent="0.45">
      <c r="A114" s="13">
        <v>110</v>
      </c>
      <c r="B114" s="14" t="s">
        <v>26</v>
      </c>
      <c r="C114" s="14" t="s">
        <v>145</v>
      </c>
      <c r="D114" s="15">
        <v>140</v>
      </c>
      <c r="E114" s="15">
        <v>49</v>
      </c>
      <c r="F114" s="15">
        <v>97</v>
      </c>
      <c r="G114" s="11">
        <f t="shared" si="11"/>
        <v>286</v>
      </c>
      <c r="H114" s="15">
        <v>42</v>
      </c>
      <c r="I114" s="15">
        <v>143</v>
      </c>
      <c r="J114" s="11">
        <f t="shared" si="7"/>
        <v>185</v>
      </c>
      <c r="K114" s="15"/>
      <c r="L114" s="15"/>
      <c r="M114" s="11">
        <f t="shared" si="8"/>
        <v>0</v>
      </c>
      <c r="N114" s="15">
        <f t="shared" si="9"/>
        <v>471</v>
      </c>
      <c r="O114" s="15" t="str">
        <f t="shared" si="10"/>
        <v>เล็ก</v>
      </c>
    </row>
    <row r="115" spans="1:15" ht="18.75" x14ac:dyDescent="0.45">
      <c r="A115" s="13">
        <v>111</v>
      </c>
      <c r="B115" s="14" t="s">
        <v>45</v>
      </c>
      <c r="C115" s="14" t="s">
        <v>146</v>
      </c>
      <c r="D115" s="15">
        <v>151</v>
      </c>
      <c r="E115" s="15">
        <v>68</v>
      </c>
      <c r="F115" s="15">
        <v>95</v>
      </c>
      <c r="G115" s="11">
        <f t="shared" si="11"/>
        <v>314</v>
      </c>
      <c r="H115" s="15">
        <v>87</v>
      </c>
      <c r="I115" s="15">
        <v>68</v>
      </c>
      <c r="J115" s="11">
        <f t="shared" si="7"/>
        <v>155</v>
      </c>
      <c r="K115" s="15"/>
      <c r="L115" s="15"/>
      <c r="M115" s="11">
        <f t="shared" si="8"/>
        <v>0</v>
      </c>
      <c r="N115" s="15">
        <f t="shared" si="9"/>
        <v>469</v>
      </c>
      <c r="O115" s="15" t="str">
        <f t="shared" si="10"/>
        <v>เล็ก</v>
      </c>
    </row>
    <row r="116" spans="1:15" ht="18.75" x14ac:dyDescent="0.45">
      <c r="A116" s="13">
        <v>112</v>
      </c>
      <c r="B116" s="14" t="s">
        <v>62</v>
      </c>
      <c r="C116" s="14" t="s">
        <v>147</v>
      </c>
      <c r="D116" s="15">
        <v>74</v>
      </c>
      <c r="E116" s="15">
        <v>111</v>
      </c>
      <c r="F116" s="15">
        <v>128</v>
      </c>
      <c r="G116" s="11">
        <f t="shared" si="11"/>
        <v>313</v>
      </c>
      <c r="H116" s="15">
        <v>64</v>
      </c>
      <c r="I116" s="15">
        <v>74</v>
      </c>
      <c r="J116" s="11">
        <f t="shared" si="7"/>
        <v>138</v>
      </c>
      <c r="K116" s="15"/>
      <c r="L116" s="15"/>
      <c r="M116" s="11">
        <f t="shared" si="8"/>
        <v>0</v>
      </c>
      <c r="N116" s="15">
        <f t="shared" si="9"/>
        <v>451</v>
      </c>
      <c r="O116" s="15" t="str">
        <f t="shared" si="10"/>
        <v>เล็ก</v>
      </c>
    </row>
    <row r="117" spans="1:15" ht="18.75" x14ac:dyDescent="0.45">
      <c r="A117" s="13">
        <v>113</v>
      </c>
      <c r="B117" s="14" t="s">
        <v>79</v>
      </c>
      <c r="C117" s="14" t="s">
        <v>148</v>
      </c>
      <c r="D117" s="15">
        <v>128</v>
      </c>
      <c r="E117" s="15">
        <v>78</v>
      </c>
      <c r="F117" s="15">
        <v>97</v>
      </c>
      <c r="G117" s="11">
        <f t="shared" si="11"/>
        <v>303</v>
      </c>
      <c r="H117" s="15">
        <v>75</v>
      </c>
      <c r="I117" s="15">
        <v>53</v>
      </c>
      <c r="J117" s="11">
        <f t="shared" si="7"/>
        <v>128</v>
      </c>
      <c r="K117" s="15"/>
      <c r="L117" s="15"/>
      <c r="M117" s="11">
        <f t="shared" si="8"/>
        <v>0</v>
      </c>
      <c r="N117" s="15">
        <f t="shared" si="9"/>
        <v>431</v>
      </c>
      <c r="O117" s="15" t="str">
        <f t="shared" si="10"/>
        <v>เล็ก</v>
      </c>
    </row>
    <row r="118" spans="1:15" ht="18.75" x14ac:dyDescent="0.45">
      <c r="A118" s="13">
        <v>114</v>
      </c>
      <c r="B118" s="14" t="s">
        <v>32</v>
      </c>
      <c r="C118" s="14" t="s">
        <v>149</v>
      </c>
      <c r="D118" s="15">
        <v>105</v>
      </c>
      <c r="E118" s="15">
        <v>84</v>
      </c>
      <c r="F118" s="15">
        <v>134</v>
      </c>
      <c r="G118" s="11">
        <f t="shared" si="11"/>
        <v>323</v>
      </c>
      <c r="H118" s="15">
        <v>47</v>
      </c>
      <c r="I118" s="15">
        <v>54</v>
      </c>
      <c r="J118" s="11">
        <f t="shared" si="7"/>
        <v>101</v>
      </c>
      <c r="K118" s="15"/>
      <c r="L118" s="15"/>
      <c r="M118" s="11">
        <f t="shared" si="8"/>
        <v>0</v>
      </c>
      <c r="N118" s="15">
        <f t="shared" si="9"/>
        <v>424</v>
      </c>
      <c r="O118" s="15" t="str">
        <f t="shared" si="10"/>
        <v>เล็ก</v>
      </c>
    </row>
    <row r="119" spans="1:15" ht="18.75" x14ac:dyDescent="0.45">
      <c r="A119" s="13">
        <v>115</v>
      </c>
      <c r="B119" s="14" t="s">
        <v>22</v>
      </c>
      <c r="C119" s="14" t="s">
        <v>150</v>
      </c>
      <c r="D119" s="15">
        <v>107</v>
      </c>
      <c r="E119" s="15">
        <v>85</v>
      </c>
      <c r="F119" s="15">
        <v>100</v>
      </c>
      <c r="G119" s="11">
        <f t="shared" si="11"/>
        <v>292</v>
      </c>
      <c r="H119" s="15">
        <v>55</v>
      </c>
      <c r="I119" s="15">
        <v>34</v>
      </c>
      <c r="J119" s="11">
        <f t="shared" si="7"/>
        <v>89</v>
      </c>
      <c r="K119" s="15"/>
      <c r="L119" s="15"/>
      <c r="M119" s="11">
        <f t="shared" si="8"/>
        <v>0</v>
      </c>
      <c r="N119" s="15">
        <f t="shared" si="9"/>
        <v>381</v>
      </c>
      <c r="O119" s="15" t="str">
        <f t="shared" si="10"/>
        <v>เล็ก</v>
      </c>
    </row>
    <row r="120" spans="1:15" ht="18.75" x14ac:dyDescent="0.45">
      <c r="A120" s="13">
        <v>116</v>
      </c>
      <c r="B120" s="14" t="s">
        <v>20</v>
      </c>
      <c r="C120" s="14" t="s">
        <v>151</v>
      </c>
      <c r="D120" s="15">
        <v>128</v>
      </c>
      <c r="E120" s="15">
        <v>109</v>
      </c>
      <c r="F120" s="15">
        <v>79</v>
      </c>
      <c r="G120" s="11">
        <f t="shared" si="11"/>
        <v>316</v>
      </c>
      <c r="H120" s="15"/>
      <c r="I120" s="15"/>
      <c r="J120" s="11">
        <f t="shared" si="7"/>
        <v>0</v>
      </c>
      <c r="K120" s="15"/>
      <c r="L120" s="15"/>
      <c r="M120" s="11">
        <f t="shared" si="8"/>
        <v>0</v>
      </c>
      <c r="N120" s="15">
        <f t="shared" si="9"/>
        <v>316</v>
      </c>
      <c r="O120" s="15" t="str">
        <f t="shared" si="10"/>
        <v>เล็ก</v>
      </c>
    </row>
    <row r="121" spans="1:15" ht="18.75" x14ac:dyDescent="0.45">
      <c r="A121" s="13">
        <v>117</v>
      </c>
      <c r="B121" s="14" t="s">
        <v>62</v>
      </c>
      <c r="C121" s="14" t="s">
        <v>152</v>
      </c>
      <c r="D121" s="15">
        <v>48</v>
      </c>
      <c r="E121" s="15">
        <v>54</v>
      </c>
      <c r="F121" s="15">
        <v>47</v>
      </c>
      <c r="G121" s="11">
        <f t="shared" si="11"/>
        <v>149</v>
      </c>
      <c r="H121" s="15">
        <v>42</v>
      </c>
      <c r="I121" s="15">
        <v>21</v>
      </c>
      <c r="J121" s="11">
        <f t="shared" si="7"/>
        <v>63</v>
      </c>
      <c r="K121" s="15"/>
      <c r="L121" s="15"/>
      <c r="M121" s="11">
        <f t="shared" si="8"/>
        <v>0</v>
      </c>
      <c r="N121" s="15">
        <f t="shared" si="9"/>
        <v>212</v>
      </c>
      <c r="O121" s="15" t="str">
        <f t="shared" si="10"/>
        <v>เล็ก</v>
      </c>
    </row>
    <row r="122" spans="1:15" ht="18.75" x14ac:dyDescent="0.45">
      <c r="A122" s="13">
        <v>118</v>
      </c>
      <c r="B122" s="14" t="s">
        <v>79</v>
      </c>
      <c r="C122" s="14" t="s">
        <v>153</v>
      </c>
      <c r="D122" s="15">
        <v>29</v>
      </c>
      <c r="E122" s="15"/>
      <c r="F122" s="15"/>
      <c r="G122" s="11">
        <f t="shared" si="11"/>
        <v>29</v>
      </c>
      <c r="H122" s="15"/>
      <c r="I122" s="15"/>
      <c r="J122" s="11">
        <f t="shared" si="7"/>
        <v>0</v>
      </c>
      <c r="K122" s="15"/>
      <c r="L122" s="15"/>
      <c r="M122" s="11">
        <f t="shared" si="8"/>
        <v>0</v>
      </c>
      <c r="N122" s="15">
        <f t="shared" si="9"/>
        <v>29</v>
      </c>
      <c r="O122" s="15" t="str">
        <f t="shared" si="10"/>
        <v>เล็ก</v>
      </c>
    </row>
  </sheetData>
  <mergeCells count="8">
    <mergeCell ref="N1:N2"/>
    <mergeCell ref="O1:O2"/>
    <mergeCell ref="A1:A2"/>
    <mergeCell ref="B1:B2"/>
    <mergeCell ref="C1:C2"/>
    <mergeCell ref="D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</dc:creator>
  <cp:lastModifiedBy>ณัฐวุฒิ โมฆรัตน์</cp:lastModifiedBy>
  <cp:lastPrinted>2018-03-15T02:31:51Z</cp:lastPrinted>
  <dcterms:created xsi:type="dcterms:W3CDTF">2018-03-14T06:55:49Z</dcterms:created>
  <dcterms:modified xsi:type="dcterms:W3CDTF">2018-03-15T03:02:23Z</dcterms:modified>
</cp:coreProperties>
</file>